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18315" windowHeight="12780" activeTab="0"/>
  </bookViews>
  <sheets>
    <sheet name="01學籍生人數" sheetId="1" r:id="rId1"/>
    <sheet name="02不含境外生人數" sheetId="2" r:id="rId2"/>
    <sheet name="03陸生分發" sheetId="3" r:id="rId3"/>
    <sheet name="04校際選課生人數" sheetId="4" r:id="rId4"/>
    <sheet name="05交換生人數" sheetId="5" r:id="rId5"/>
    <sheet name="06外籍生人數" sheetId="6" r:id="rId6"/>
    <sheet name="07雙聯學位學生人數" sheetId="7" r:id="rId7"/>
    <sheet name="08僑生人數" sheetId="8" r:id="rId8"/>
    <sheet name="09港澳生人數" sheetId="9" r:id="rId9"/>
    <sheet name="10原住民學生人數" sheetId="10" r:id="rId10"/>
    <sheet name="11派外子女學生人數" sheetId="11" r:id="rId11"/>
    <sheet name="12退伍軍人學生人數" sheetId="12" r:id="rId12"/>
    <sheet name="13身心障礙學生人數" sheetId="13" r:id="rId13"/>
    <sheet name="14離島外加學生人數" sheetId="14" r:id="rId14"/>
  </sheets>
  <definedNames/>
  <calcPr calcId="145621"/>
</workbook>
</file>

<file path=xl/sharedStrings.xml><?xml version="1.0" encoding="utf-8"?>
<sst xmlns="http://schemas.openxmlformats.org/spreadsheetml/2006/main" count="2172" uniqueCount="145">
  <si>
    <t>元智大學 102 學年度 第2學期 全校人數 人數概況表      製作日期：2014/3/15</t>
  </si>
  <si>
    <t>博士班學生</t>
  </si>
  <si>
    <t>代碼</t>
  </si>
  <si>
    <t>系所</t>
  </si>
  <si>
    <t>博一</t>
  </si>
  <si>
    <t>博二</t>
  </si>
  <si>
    <t>博三</t>
  </si>
  <si>
    <t>博四</t>
  </si>
  <si>
    <t>博五</t>
  </si>
  <si>
    <t>博六</t>
  </si>
  <si>
    <t>博七</t>
  </si>
  <si>
    <t>小計</t>
  </si>
  <si>
    <t>電機博</t>
  </si>
  <si>
    <t>機械博</t>
  </si>
  <si>
    <t>化材博</t>
  </si>
  <si>
    <t>工管博</t>
  </si>
  <si>
    <t>通訊博</t>
  </si>
  <si>
    <t>光電博</t>
  </si>
  <si>
    <t>管理博</t>
  </si>
  <si>
    <t>財金博</t>
  </si>
  <si>
    <t>文產博</t>
  </si>
  <si>
    <t>資管博</t>
  </si>
  <si>
    <t>資工博</t>
  </si>
  <si>
    <t>合計</t>
  </si>
  <si>
    <t>碩士在職專班學生</t>
  </si>
  <si>
    <t>專一</t>
  </si>
  <si>
    <t>專二</t>
  </si>
  <si>
    <t>專三</t>
  </si>
  <si>
    <t>專四</t>
  </si>
  <si>
    <t>延一</t>
  </si>
  <si>
    <t>延二</t>
  </si>
  <si>
    <t>電資碩</t>
  </si>
  <si>
    <t>機械碩</t>
  </si>
  <si>
    <t>化材碩</t>
  </si>
  <si>
    <t>資訊碩</t>
  </si>
  <si>
    <t>工管碩</t>
  </si>
  <si>
    <t>電機碩</t>
  </si>
  <si>
    <t>通訊碩</t>
  </si>
  <si>
    <t>光電碩</t>
  </si>
  <si>
    <t>生技碩</t>
  </si>
  <si>
    <t>先能碩</t>
  </si>
  <si>
    <t>管理碩</t>
  </si>
  <si>
    <t>企管碩</t>
  </si>
  <si>
    <t>財金碩</t>
  </si>
  <si>
    <t>國企碩</t>
  </si>
  <si>
    <t>會計碩</t>
  </si>
  <si>
    <t>領導碩</t>
  </si>
  <si>
    <t>服科碩</t>
  </si>
  <si>
    <t>經營管理碩</t>
  </si>
  <si>
    <t>商學碩</t>
  </si>
  <si>
    <t>管理碩專</t>
  </si>
  <si>
    <t>應外碩</t>
  </si>
  <si>
    <t>中語碩</t>
  </si>
  <si>
    <t>藝設碩</t>
  </si>
  <si>
    <t>社政碩</t>
  </si>
  <si>
    <t>資管碩</t>
  </si>
  <si>
    <t>資傳碩</t>
  </si>
  <si>
    <t>資社碩</t>
  </si>
  <si>
    <t>資工碩</t>
  </si>
  <si>
    <t>生醫碩</t>
  </si>
  <si>
    <t>碩士班學生</t>
  </si>
  <si>
    <t>碩一</t>
  </si>
  <si>
    <t>碩二</t>
  </si>
  <si>
    <t>碩三</t>
  </si>
  <si>
    <t>碩四</t>
  </si>
  <si>
    <t>大學部學生</t>
  </si>
  <si>
    <t>大一</t>
  </si>
  <si>
    <t>大二</t>
  </si>
  <si>
    <t>大三</t>
  </si>
  <si>
    <t>大四</t>
  </si>
  <si>
    <t>選讀生</t>
  </si>
  <si>
    <t>電機系</t>
  </si>
  <si>
    <t>機械系</t>
  </si>
  <si>
    <t>化材系</t>
  </si>
  <si>
    <t>資工系</t>
  </si>
  <si>
    <t>工管系</t>
  </si>
  <si>
    <t>通訊系</t>
  </si>
  <si>
    <t>光電系</t>
  </si>
  <si>
    <t>企管系</t>
  </si>
  <si>
    <t>財金系</t>
  </si>
  <si>
    <t>國企系</t>
  </si>
  <si>
    <t>會計系</t>
  </si>
  <si>
    <t>管理學院學士班</t>
  </si>
  <si>
    <t>應外系</t>
  </si>
  <si>
    <t>中語系</t>
  </si>
  <si>
    <t>藝設系</t>
  </si>
  <si>
    <t>社政系</t>
  </si>
  <si>
    <t>資管系</t>
  </si>
  <si>
    <t>資傳系</t>
  </si>
  <si>
    <t>大學部二年制在職進修專班學生</t>
  </si>
  <si>
    <t>三年級</t>
  </si>
  <si>
    <t>四年級</t>
  </si>
  <si>
    <t>五年級</t>
  </si>
  <si>
    <t>製技系</t>
  </si>
  <si>
    <t>經技系</t>
  </si>
  <si>
    <t>資技系</t>
  </si>
  <si>
    <t>網技系</t>
  </si>
  <si>
    <t>資環系</t>
  </si>
  <si>
    <t>應中系</t>
  </si>
  <si>
    <t>幼保系</t>
  </si>
  <si>
    <t>應外專</t>
  </si>
  <si>
    <t>備註：不含選讀生、交換生。</t>
  </si>
  <si>
    <t>男生人數：5424  女生人數：3855</t>
  </si>
  <si>
    <t>學生總數：9279</t>
  </si>
  <si>
    <t>元智大學 102 學年度 第2學期 全校人數不含外籍生 人數概況表      製作日期：2014/3/15</t>
  </si>
  <si>
    <t>男生人數：5240  女生人數：3729</t>
  </si>
  <si>
    <t>學生總數：8969</t>
  </si>
  <si>
    <t>元智大學 102 學年度 第2學期 陸生人數概況表   製作日期：2014/3/15</t>
  </si>
  <si>
    <t>備註：陸生分發</t>
  </si>
  <si>
    <t>男生人數：64  女生人數：37</t>
  </si>
  <si>
    <t>學生總數：101</t>
  </si>
  <si>
    <t>元智大學 102 學年度 第2學期 校際選課生 人數概況表      製作日期：2014/3/15</t>
  </si>
  <si>
    <t>備註：</t>
  </si>
  <si>
    <t>男生人數：0  女生人數：0</t>
  </si>
  <si>
    <t>學生總數：0</t>
  </si>
  <si>
    <t>元智大學 102 學年度 第2學期 交換生 人數概況表      製作日期：2014/3/15</t>
  </si>
  <si>
    <t>男生人數：66  女生人數：71</t>
  </si>
  <si>
    <t>學生總數：137</t>
  </si>
  <si>
    <t>元智大學 102 學年度 第2學期 外籍生 人數概況表      製作日期：2014/3/15</t>
  </si>
  <si>
    <t>男生人數：120  女生人數：89</t>
  </si>
  <si>
    <t>學生總數：209</t>
  </si>
  <si>
    <t>元智大學 102 學年度 第2學期 雙聯學位生 人數概況表      製作日期：2014/3/15</t>
  </si>
  <si>
    <t>元智大學 102 學年度 第2學期 僑生 人數概況表      製作日期：2014/3/15</t>
  </si>
  <si>
    <t>元智大學 102 學年度 第2學期 港澳生 人數概況表      製作日期：2014/3/15</t>
  </si>
  <si>
    <t>元智大學 102 學年度 第2學期 原住民學生 人數概況表      製作日期：2014/3/15</t>
  </si>
  <si>
    <t>男生人數：10  女生人數：23</t>
  </si>
  <si>
    <t>學生總數：33</t>
  </si>
  <si>
    <t>元智大學 102 學年度 第2學期 派外人員子女學生 人數概況表      製作日期：2014/3/15</t>
  </si>
  <si>
    <t>元智大學 102 學年度 第2學期 退伍軍人學生 人數概況表      製作日期：2014/3/15</t>
  </si>
  <si>
    <t>元智大學 102 學年度 第2學期 身心障礙學生 人數概況表      製作日期：2014/3/15</t>
  </si>
  <si>
    <t>男生人數：3  女生人數：0</t>
  </si>
  <si>
    <t>學生總數：3</t>
  </si>
  <si>
    <t>元智大學 102 學年度 第2學期 離島外加學生 人數概況表      製作日期：2014/3/15</t>
  </si>
  <si>
    <t>男生人數：2  女生人數：0</t>
  </si>
  <si>
    <t>學生總數：2</t>
  </si>
  <si>
    <t xml:space="preserve"> </t>
  </si>
  <si>
    <t>產業研發碩士專班學生</t>
  </si>
  <si>
    <t>男生人數：28  女生人數：22</t>
  </si>
  <si>
    <t>學生總數：50</t>
  </si>
  <si>
    <t>備註：不含港澳生</t>
  </si>
  <si>
    <t xml:space="preserve"> </t>
  </si>
  <si>
    <t>男生人數：24  女生人數：16</t>
  </si>
  <si>
    <t>學生總數：40</t>
  </si>
  <si>
    <t>備註：不含選讀生、交換生、外籍生、陸生、僑生</t>
  </si>
  <si>
    <t>碩士合計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</si>
</sst>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2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double"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tabSelected="1" workbookViewId="0" topLeftCell="A46">
      <selection activeCell="F29" sqref="F29"/>
    </sheetView>
  </sheetViews>
  <sheetFormatPr defaultColWidth="9.00390625" defaultRowHeight="15.75"/>
  <sheetData>
    <row r="1" spans="1:18" ht="15.7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10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3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5.75">
      <c r="A4" s="1">
        <v>352</v>
      </c>
      <c r="B4" s="1" t="s">
        <v>13</v>
      </c>
      <c r="C4" s="1">
        <v>4</v>
      </c>
      <c r="D4" s="1">
        <v>5</v>
      </c>
      <c r="E4" s="1">
        <v>5</v>
      </c>
      <c r="F4" s="1">
        <v>3</v>
      </c>
      <c r="G4" s="1">
        <v>5</v>
      </c>
      <c r="H4" s="1">
        <v>3</v>
      </c>
      <c r="I4" s="1">
        <v>1</v>
      </c>
      <c r="J4" s="1">
        <f aca="true" t="shared" si="0" ref="J4:J13">SUM(C4:I4)</f>
        <v>26</v>
      </c>
    </row>
    <row r="5" spans="1:10" ht="15.75">
      <c r="A5" s="1">
        <v>353</v>
      </c>
      <c r="B5" s="1" t="s">
        <v>14</v>
      </c>
      <c r="C5" s="1">
        <v>5</v>
      </c>
      <c r="D5" s="1">
        <v>4</v>
      </c>
      <c r="E5" s="1">
        <v>5</v>
      </c>
      <c r="F5" s="1">
        <v>6</v>
      </c>
      <c r="G5" s="1">
        <v>1</v>
      </c>
      <c r="H5" s="1">
        <v>1</v>
      </c>
      <c r="I5" s="1">
        <v>0</v>
      </c>
      <c r="J5" s="1">
        <f t="shared" si="0"/>
        <v>22</v>
      </c>
    </row>
    <row r="6" spans="1:10" ht="15.75">
      <c r="A6" s="1">
        <v>355</v>
      </c>
      <c r="B6" s="1" t="s">
        <v>15</v>
      </c>
      <c r="C6" s="1">
        <v>6</v>
      </c>
      <c r="D6" s="1">
        <v>5</v>
      </c>
      <c r="E6" s="1">
        <v>6</v>
      </c>
      <c r="F6" s="1">
        <v>5</v>
      </c>
      <c r="G6" s="1">
        <v>2</v>
      </c>
      <c r="H6" s="1">
        <v>9</v>
      </c>
      <c r="I6" s="1">
        <v>6</v>
      </c>
      <c r="J6" s="1">
        <f t="shared" si="0"/>
        <v>39</v>
      </c>
    </row>
    <row r="7" spans="1:10" ht="15.75">
      <c r="A7" s="1">
        <v>356</v>
      </c>
      <c r="B7" s="1" t="s">
        <v>12</v>
      </c>
      <c r="C7" s="1">
        <v>2</v>
      </c>
      <c r="D7" s="1">
        <v>3</v>
      </c>
      <c r="E7" s="1">
        <v>7</v>
      </c>
      <c r="F7" s="1">
        <v>0</v>
      </c>
      <c r="G7" s="1">
        <v>4</v>
      </c>
      <c r="H7" s="1">
        <v>3</v>
      </c>
      <c r="I7" s="1">
        <v>3</v>
      </c>
      <c r="J7" s="1">
        <f t="shared" si="0"/>
        <v>22</v>
      </c>
    </row>
    <row r="8" spans="1:10" ht="15.75">
      <c r="A8" s="1">
        <v>357</v>
      </c>
      <c r="B8" s="1" t="s">
        <v>16</v>
      </c>
      <c r="C8" s="1">
        <v>6</v>
      </c>
      <c r="D8" s="1">
        <v>4</v>
      </c>
      <c r="E8" s="1">
        <v>6</v>
      </c>
      <c r="F8" s="1">
        <v>3</v>
      </c>
      <c r="G8" s="1">
        <v>4</v>
      </c>
      <c r="H8" s="1">
        <v>1</v>
      </c>
      <c r="I8" s="1">
        <v>0</v>
      </c>
      <c r="J8" s="1">
        <f t="shared" si="0"/>
        <v>24</v>
      </c>
    </row>
    <row r="9" spans="1:10" ht="15.75">
      <c r="A9" s="1">
        <v>358</v>
      </c>
      <c r="B9" s="1" t="s">
        <v>17</v>
      </c>
      <c r="C9" s="1">
        <v>2</v>
      </c>
      <c r="D9" s="1">
        <v>2</v>
      </c>
      <c r="E9" s="1">
        <v>1</v>
      </c>
      <c r="F9" s="1">
        <v>1</v>
      </c>
      <c r="G9" s="1">
        <v>1</v>
      </c>
      <c r="H9" s="1">
        <v>0</v>
      </c>
      <c r="I9" s="1">
        <v>1</v>
      </c>
      <c r="J9" s="1">
        <f t="shared" si="0"/>
        <v>8</v>
      </c>
    </row>
    <row r="10" spans="1:10" ht="15.75">
      <c r="A10" s="1">
        <v>554</v>
      </c>
      <c r="B10" s="1" t="s">
        <v>18</v>
      </c>
      <c r="C10" s="1">
        <v>18</v>
      </c>
      <c r="D10" s="1">
        <v>19</v>
      </c>
      <c r="E10" s="1">
        <v>16</v>
      </c>
      <c r="F10" s="1">
        <v>12</v>
      </c>
      <c r="G10" s="1">
        <v>12</v>
      </c>
      <c r="H10" s="1">
        <v>5</v>
      </c>
      <c r="I10" s="1">
        <v>6</v>
      </c>
      <c r="J10" s="1">
        <f t="shared" si="0"/>
        <v>88</v>
      </c>
    </row>
    <row r="11" spans="1:10" ht="15.75">
      <c r="A11" s="1">
        <v>651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5.75">
      <c r="A12" s="1">
        <v>751</v>
      </c>
      <c r="B12" s="1" t="s">
        <v>21</v>
      </c>
      <c r="C12" s="1">
        <v>2</v>
      </c>
      <c r="D12" s="1">
        <v>7</v>
      </c>
      <c r="E12" s="1">
        <v>12</v>
      </c>
      <c r="F12" s="1">
        <v>8</v>
      </c>
      <c r="G12" s="1">
        <v>7</v>
      </c>
      <c r="H12" s="1">
        <v>5</v>
      </c>
      <c r="I12" s="1">
        <v>3</v>
      </c>
      <c r="J12" s="1">
        <f t="shared" si="0"/>
        <v>44</v>
      </c>
    </row>
    <row r="13" spans="1:15" ht="15.75">
      <c r="A13" s="1">
        <v>754</v>
      </c>
      <c r="B13" s="1" t="s">
        <v>22</v>
      </c>
      <c r="C13" s="1">
        <v>9</v>
      </c>
      <c r="D13" s="1">
        <v>1</v>
      </c>
      <c r="E13" s="1">
        <v>14</v>
      </c>
      <c r="F13" s="1">
        <v>6</v>
      </c>
      <c r="G13" s="1">
        <v>4</v>
      </c>
      <c r="H13" s="1">
        <v>3</v>
      </c>
      <c r="I13" s="1">
        <v>5</v>
      </c>
      <c r="J13" s="1">
        <f t="shared" si="0"/>
        <v>42</v>
      </c>
      <c r="O13" t="s">
        <v>135</v>
      </c>
    </row>
    <row r="14" spans="1:10" ht="15.75">
      <c r="A14" s="1"/>
      <c r="B14" s="1" t="s">
        <v>23</v>
      </c>
      <c r="C14" s="1">
        <f>SUM(C4:C13)</f>
        <v>54</v>
      </c>
      <c r="D14" s="1">
        <f>SUM(D4:D13)</f>
        <v>50</v>
      </c>
      <c r="E14" s="1">
        <f>SUM(E4:E13)</f>
        <v>72</v>
      </c>
      <c r="F14" s="1">
        <f>SUM(F4:F13)</f>
        <v>44</v>
      </c>
      <c r="G14" s="1">
        <f>SUM(G4:G13)</f>
        <v>40</v>
      </c>
      <c r="H14" s="1">
        <f>SUM(H4:H13)</f>
        <v>30</v>
      </c>
      <c r="I14" s="1">
        <f>SUM(I4:I13)</f>
        <v>25</v>
      </c>
      <c r="J14" s="1">
        <f>SUM(J4:J13)</f>
        <v>315</v>
      </c>
    </row>
    <row r="16" spans="1:17" ht="15.75">
      <c r="A16" s="12" t="s">
        <v>24</v>
      </c>
      <c r="B16" s="12"/>
      <c r="C16" s="12"/>
      <c r="D16" s="12"/>
      <c r="E16" s="12"/>
      <c r="F16" s="12"/>
      <c r="G16" s="12"/>
      <c r="H16" s="12"/>
      <c r="I16" s="25"/>
      <c r="J16" s="26" t="s">
        <v>60</v>
      </c>
      <c r="K16" s="14"/>
      <c r="L16" s="14"/>
      <c r="M16" s="14"/>
      <c r="N16" s="14"/>
      <c r="O16" s="14"/>
      <c r="P16" s="29"/>
      <c r="Q16" s="27" t="s">
        <v>144</v>
      </c>
    </row>
    <row r="17" spans="1:17" ht="15.75">
      <c r="A17" s="5" t="s">
        <v>2</v>
      </c>
      <c r="B17" s="5" t="s">
        <v>3</v>
      </c>
      <c r="C17" s="5" t="s">
        <v>25</v>
      </c>
      <c r="D17" s="5" t="s">
        <v>26</v>
      </c>
      <c r="E17" s="5" t="s">
        <v>27</v>
      </c>
      <c r="F17" s="5" t="s">
        <v>28</v>
      </c>
      <c r="G17" s="5" t="s">
        <v>29</v>
      </c>
      <c r="H17" s="5" t="s">
        <v>30</v>
      </c>
      <c r="I17" s="22" t="s">
        <v>11</v>
      </c>
      <c r="J17" s="16" t="s">
        <v>2</v>
      </c>
      <c r="K17" s="5" t="s">
        <v>3</v>
      </c>
      <c r="L17" s="5" t="s">
        <v>61</v>
      </c>
      <c r="M17" s="5" t="s">
        <v>62</v>
      </c>
      <c r="N17" s="5" t="s">
        <v>63</v>
      </c>
      <c r="O17" s="5" t="s">
        <v>64</v>
      </c>
      <c r="P17" s="19" t="s">
        <v>11</v>
      </c>
      <c r="Q17" s="28"/>
    </row>
    <row r="18" spans="1:17" ht="15.75">
      <c r="A18" s="2">
        <v>321</v>
      </c>
      <c r="B18" s="2" t="s">
        <v>31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3">
        <f aca="true" t="shared" si="1" ref="I18:I46">SUM(C18:H18)</f>
        <v>0</v>
      </c>
      <c r="J18" s="17">
        <v>321</v>
      </c>
      <c r="K18" s="2" t="s">
        <v>31</v>
      </c>
      <c r="L18" s="2">
        <v>0</v>
      </c>
      <c r="M18" s="2">
        <v>0</v>
      </c>
      <c r="N18" s="2">
        <v>0</v>
      </c>
      <c r="O18" s="2">
        <v>0</v>
      </c>
      <c r="P18" s="20">
        <f aca="true" t="shared" si="2" ref="P18:P46">SUM(L18:O18)</f>
        <v>0</v>
      </c>
      <c r="Q18" s="17">
        <f aca="true" t="shared" si="3" ref="Q18:Q46">SUM(P18,I18)</f>
        <v>0</v>
      </c>
    </row>
    <row r="19" spans="1:17" ht="15.75">
      <c r="A19" s="2">
        <v>322</v>
      </c>
      <c r="B19" s="2" t="s">
        <v>32</v>
      </c>
      <c r="C19" s="2">
        <v>26</v>
      </c>
      <c r="D19" s="2">
        <v>30</v>
      </c>
      <c r="E19" s="2">
        <v>4</v>
      </c>
      <c r="F19" s="2">
        <v>11</v>
      </c>
      <c r="G19" s="2">
        <v>3</v>
      </c>
      <c r="H19" s="2">
        <v>2</v>
      </c>
      <c r="I19" s="23">
        <f t="shared" si="1"/>
        <v>76</v>
      </c>
      <c r="J19" s="17">
        <v>322</v>
      </c>
      <c r="K19" s="2" t="s">
        <v>32</v>
      </c>
      <c r="L19" s="2">
        <v>25</v>
      </c>
      <c r="M19" s="2">
        <v>38</v>
      </c>
      <c r="N19" s="2">
        <v>6</v>
      </c>
      <c r="O19" s="2">
        <v>2</v>
      </c>
      <c r="P19" s="20">
        <f t="shared" si="2"/>
        <v>71</v>
      </c>
      <c r="Q19" s="17">
        <f t="shared" si="3"/>
        <v>147</v>
      </c>
    </row>
    <row r="20" spans="1:17" ht="15.75">
      <c r="A20" s="1">
        <v>323</v>
      </c>
      <c r="B20" s="1" t="s">
        <v>33</v>
      </c>
      <c r="C20" s="1">
        <v>13</v>
      </c>
      <c r="D20" s="1">
        <v>16</v>
      </c>
      <c r="E20" s="1">
        <v>11</v>
      </c>
      <c r="F20" s="1">
        <v>5</v>
      </c>
      <c r="G20" s="1">
        <v>7</v>
      </c>
      <c r="H20" s="1">
        <v>5</v>
      </c>
      <c r="I20" s="24">
        <f t="shared" si="1"/>
        <v>57</v>
      </c>
      <c r="J20" s="18">
        <v>323</v>
      </c>
      <c r="K20" s="1" t="s">
        <v>33</v>
      </c>
      <c r="L20" s="1">
        <v>44</v>
      </c>
      <c r="M20" s="1">
        <v>37</v>
      </c>
      <c r="N20" s="1">
        <v>4</v>
      </c>
      <c r="O20" s="1">
        <v>1</v>
      </c>
      <c r="P20" s="21">
        <f t="shared" si="2"/>
        <v>86</v>
      </c>
      <c r="Q20" s="18">
        <f t="shared" si="3"/>
        <v>143</v>
      </c>
    </row>
    <row r="21" spans="1:17" ht="15.75">
      <c r="A21" s="1">
        <v>324</v>
      </c>
      <c r="B21" s="1" t="s">
        <v>34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24">
        <f t="shared" si="1"/>
        <v>0</v>
      </c>
      <c r="J21" s="18">
        <v>324</v>
      </c>
      <c r="K21" s="1" t="s">
        <v>34</v>
      </c>
      <c r="L21" s="1">
        <v>0</v>
      </c>
      <c r="M21" s="1">
        <v>0</v>
      </c>
      <c r="N21" s="1">
        <v>0</v>
      </c>
      <c r="O21" s="1">
        <v>0</v>
      </c>
      <c r="P21" s="21">
        <f t="shared" si="2"/>
        <v>0</v>
      </c>
      <c r="Q21" s="18">
        <f t="shared" si="3"/>
        <v>0</v>
      </c>
    </row>
    <row r="22" spans="1:17" ht="15.75">
      <c r="A22" s="1">
        <v>325</v>
      </c>
      <c r="B22" s="1" t="s">
        <v>35</v>
      </c>
      <c r="C22" s="1">
        <v>28</v>
      </c>
      <c r="D22" s="1">
        <v>39</v>
      </c>
      <c r="E22" s="1">
        <v>16</v>
      </c>
      <c r="F22" s="1">
        <v>13</v>
      </c>
      <c r="G22" s="1">
        <v>12</v>
      </c>
      <c r="H22" s="1">
        <v>7</v>
      </c>
      <c r="I22" s="24">
        <f t="shared" si="1"/>
        <v>115</v>
      </c>
      <c r="J22" s="18">
        <v>325</v>
      </c>
      <c r="K22" s="1" t="s">
        <v>35</v>
      </c>
      <c r="L22" s="1">
        <v>40</v>
      </c>
      <c r="M22" s="1">
        <v>43</v>
      </c>
      <c r="N22" s="1">
        <v>6</v>
      </c>
      <c r="O22" s="1">
        <v>0</v>
      </c>
      <c r="P22" s="21">
        <f t="shared" si="2"/>
        <v>89</v>
      </c>
      <c r="Q22" s="18">
        <f t="shared" si="3"/>
        <v>204</v>
      </c>
    </row>
    <row r="23" spans="1:17" ht="15.75">
      <c r="A23" s="1">
        <v>326</v>
      </c>
      <c r="B23" s="1" t="s">
        <v>36</v>
      </c>
      <c r="C23" s="1">
        <v>12</v>
      </c>
      <c r="D23" s="1">
        <v>6</v>
      </c>
      <c r="E23" s="1">
        <v>8</v>
      </c>
      <c r="F23" s="1">
        <v>6</v>
      </c>
      <c r="G23" s="1">
        <v>2</v>
      </c>
      <c r="H23" s="1">
        <v>4</v>
      </c>
      <c r="I23" s="24">
        <f t="shared" si="1"/>
        <v>38</v>
      </c>
      <c r="J23" s="18">
        <v>326</v>
      </c>
      <c r="K23" s="1" t="s">
        <v>36</v>
      </c>
      <c r="L23" s="1">
        <v>31</v>
      </c>
      <c r="M23" s="1">
        <v>42</v>
      </c>
      <c r="N23" s="1">
        <v>22</v>
      </c>
      <c r="O23" s="1">
        <v>6</v>
      </c>
      <c r="P23" s="21">
        <f t="shared" si="2"/>
        <v>101</v>
      </c>
      <c r="Q23" s="18">
        <f t="shared" si="3"/>
        <v>139</v>
      </c>
    </row>
    <row r="24" spans="1:17" ht="15.75">
      <c r="A24" s="1">
        <v>327</v>
      </c>
      <c r="B24" s="1" t="s">
        <v>37</v>
      </c>
      <c r="C24" s="1">
        <v>11</v>
      </c>
      <c r="D24" s="1">
        <v>13</v>
      </c>
      <c r="E24" s="1">
        <v>4</v>
      </c>
      <c r="F24" s="1">
        <v>0</v>
      </c>
      <c r="G24" s="1">
        <v>3</v>
      </c>
      <c r="H24" s="1">
        <v>1</v>
      </c>
      <c r="I24" s="24">
        <f t="shared" si="1"/>
        <v>32</v>
      </c>
      <c r="J24" s="18">
        <v>327</v>
      </c>
      <c r="K24" s="1" t="s">
        <v>37</v>
      </c>
      <c r="L24" s="1">
        <v>37</v>
      </c>
      <c r="M24" s="1">
        <v>39</v>
      </c>
      <c r="N24" s="1">
        <v>3</v>
      </c>
      <c r="O24" s="1">
        <v>0</v>
      </c>
      <c r="P24" s="21">
        <f t="shared" si="2"/>
        <v>79</v>
      </c>
      <c r="Q24" s="18">
        <f t="shared" si="3"/>
        <v>111</v>
      </c>
    </row>
    <row r="25" spans="1:17" ht="15.75">
      <c r="A25" s="1">
        <v>328</v>
      </c>
      <c r="B25" s="1" t="s">
        <v>38</v>
      </c>
      <c r="C25" s="1">
        <v>9</v>
      </c>
      <c r="D25" s="1">
        <v>7</v>
      </c>
      <c r="E25" s="1">
        <v>4</v>
      </c>
      <c r="F25" s="1">
        <v>3</v>
      </c>
      <c r="G25" s="1">
        <v>1</v>
      </c>
      <c r="H25" s="1">
        <v>0</v>
      </c>
      <c r="I25" s="24">
        <f t="shared" si="1"/>
        <v>24</v>
      </c>
      <c r="J25" s="18">
        <v>328</v>
      </c>
      <c r="K25" s="1" t="s">
        <v>38</v>
      </c>
      <c r="L25" s="1">
        <v>21</v>
      </c>
      <c r="M25" s="1">
        <v>21</v>
      </c>
      <c r="N25" s="1">
        <v>7</v>
      </c>
      <c r="O25" s="1">
        <v>3</v>
      </c>
      <c r="P25" s="21">
        <f t="shared" si="2"/>
        <v>52</v>
      </c>
      <c r="Q25" s="18">
        <f t="shared" si="3"/>
        <v>76</v>
      </c>
    </row>
    <row r="26" spans="1:17" ht="15.75">
      <c r="A26" s="1">
        <v>329</v>
      </c>
      <c r="B26" s="1" t="s">
        <v>39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24">
        <f t="shared" si="1"/>
        <v>0</v>
      </c>
      <c r="J26" s="18">
        <v>329</v>
      </c>
      <c r="K26" s="1" t="s">
        <v>39</v>
      </c>
      <c r="L26" s="1">
        <v>10</v>
      </c>
      <c r="M26" s="1">
        <v>13</v>
      </c>
      <c r="N26" s="1">
        <v>0</v>
      </c>
      <c r="O26" s="1">
        <v>0</v>
      </c>
      <c r="P26" s="21">
        <f t="shared" si="2"/>
        <v>23</v>
      </c>
      <c r="Q26" s="18">
        <f t="shared" si="3"/>
        <v>23</v>
      </c>
    </row>
    <row r="27" spans="1:17" ht="15.75">
      <c r="A27" s="1">
        <v>330</v>
      </c>
      <c r="B27" s="1" t="s">
        <v>40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24">
        <f t="shared" si="1"/>
        <v>0</v>
      </c>
      <c r="J27" s="18">
        <v>330</v>
      </c>
      <c r="K27" s="1" t="s">
        <v>40</v>
      </c>
      <c r="L27" s="1">
        <v>1</v>
      </c>
      <c r="M27" s="1">
        <v>9</v>
      </c>
      <c r="N27" s="1">
        <v>1</v>
      </c>
      <c r="O27" s="1">
        <v>0</v>
      </c>
      <c r="P27" s="21">
        <f t="shared" si="2"/>
        <v>11</v>
      </c>
      <c r="Q27" s="18">
        <f t="shared" si="3"/>
        <v>11</v>
      </c>
    </row>
    <row r="28" spans="1:17" ht="15.75">
      <c r="A28" s="1">
        <v>521</v>
      </c>
      <c r="B28" s="1" t="s">
        <v>41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24">
        <f t="shared" si="1"/>
        <v>0</v>
      </c>
      <c r="J28" s="18">
        <v>521</v>
      </c>
      <c r="K28" s="1" t="s">
        <v>41</v>
      </c>
      <c r="L28" s="1">
        <v>0</v>
      </c>
      <c r="M28" s="1">
        <v>0</v>
      </c>
      <c r="N28" s="1">
        <v>0</v>
      </c>
      <c r="O28" s="1">
        <v>0</v>
      </c>
      <c r="P28" s="21">
        <f t="shared" si="2"/>
        <v>0</v>
      </c>
      <c r="Q28" s="18">
        <f t="shared" si="3"/>
        <v>0</v>
      </c>
    </row>
    <row r="29" spans="1:17" ht="15.75">
      <c r="A29" s="1">
        <v>522</v>
      </c>
      <c r="B29" s="1" t="s">
        <v>42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24">
        <f t="shared" si="1"/>
        <v>0</v>
      </c>
      <c r="J29" s="18">
        <v>522</v>
      </c>
      <c r="K29" s="1" t="s">
        <v>42</v>
      </c>
      <c r="L29" s="1">
        <v>0</v>
      </c>
      <c r="M29" s="1">
        <v>0</v>
      </c>
      <c r="N29" s="1">
        <v>0</v>
      </c>
      <c r="O29" s="1">
        <v>0</v>
      </c>
      <c r="P29" s="21">
        <f t="shared" si="2"/>
        <v>0</v>
      </c>
      <c r="Q29" s="18">
        <f t="shared" si="3"/>
        <v>0</v>
      </c>
    </row>
    <row r="30" spans="1:17" ht="15.75">
      <c r="A30" s="1">
        <v>523</v>
      </c>
      <c r="B30" s="1" t="s">
        <v>43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24">
        <f t="shared" si="1"/>
        <v>0</v>
      </c>
      <c r="J30" s="18">
        <v>523</v>
      </c>
      <c r="K30" s="1" t="s">
        <v>43</v>
      </c>
      <c r="L30" s="1">
        <v>0</v>
      </c>
      <c r="M30" s="1">
        <v>0</v>
      </c>
      <c r="N30" s="1">
        <v>0</v>
      </c>
      <c r="O30" s="1">
        <v>0</v>
      </c>
      <c r="P30" s="21">
        <f t="shared" si="2"/>
        <v>0</v>
      </c>
      <c r="Q30" s="18">
        <f t="shared" si="3"/>
        <v>0</v>
      </c>
    </row>
    <row r="31" spans="1:17" ht="15.75">
      <c r="A31" s="1">
        <v>524</v>
      </c>
      <c r="B31" s="1" t="s">
        <v>44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24">
        <f t="shared" si="1"/>
        <v>0</v>
      </c>
      <c r="J31" s="18">
        <v>524</v>
      </c>
      <c r="K31" s="1" t="s">
        <v>44</v>
      </c>
      <c r="L31" s="1">
        <v>0</v>
      </c>
      <c r="M31" s="1">
        <v>0</v>
      </c>
      <c r="N31" s="1">
        <v>0</v>
      </c>
      <c r="O31" s="1">
        <v>0</v>
      </c>
      <c r="P31" s="21">
        <f t="shared" si="2"/>
        <v>0</v>
      </c>
      <c r="Q31" s="18">
        <f t="shared" si="3"/>
        <v>0</v>
      </c>
    </row>
    <row r="32" spans="1:17" ht="15.75">
      <c r="A32" s="1">
        <v>525</v>
      </c>
      <c r="B32" s="1" t="s">
        <v>45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24">
        <f t="shared" si="1"/>
        <v>0</v>
      </c>
      <c r="J32" s="18">
        <v>525</v>
      </c>
      <c r="K32" s="1" t="s">
        <v>45</v>
      </c>
      <c r="L32" s="1">
        <v>0</v>
      </c>
      <c r="M32" s="1">
        <v>0</v>
      </c>
      <c r="N32" s="1">
        <v>0</v>
      </c>
      <c r="O32" s="1">
        <v>0</v>
      </c>
      <c r="P32" s="21">
        <f t="shared" si="2"/>
        <v>0</v>
      </c>
      <c r="Q32" s="18">
        <f t="shared" si="3"/>
        <v>0</v>
      </c>
    </row>
    <row r="33" spans="1:17" ht="15.75">
      <c r="A33" s="1">
        <v>526</v>
      </c>
      <c r="B33" s="1" t="s">
        <v>46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24">
        <f t="shared" si="1"/>
        <v>0</v>
      </c>
      <c r="J33" s="18">
        <v>526</v>
      </c>
      <c r="K33" s="1" t="s">
        <v>46</v>
      </c>
      <c r="L33" s="1">
        <v>0</v>
      </c>
      <c r="M33" s="1">
        <v>0</v>
      </c>
      <c r="N33" s="1">
        <v>0</v>
      </c>
      <c r="O33" s="1">
        <v>0</v>
      </c>
      <c r="P33" s="21">
        <f t="shared" si="2"/>
        <v>0</v>
      </c>
      <c r="Q33" s="18">
        <f t="shared" si="3"/>
        <v>0</v>
      </c>
    </row>
    <row r="34" spans="1:17" ht="15.75">
      <c r="A34" s="1">
        <v>527</v>
      </c>
      <c r="B34" s="1" t="s">
        <v>47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24">
        <f t="shared" si="1"/>
        <v>0</v>
      </c>
      <c r="J34" s="18">
        <v>527</v>
      </c>
      <c r="K34" s="1" t="s">
        <v>47</v>
      </c>
      <c r="L34" s="1">
        <v>0</v>
      </c>
      <c r="M34" s="1">
        <v>0</v>
      </c>
      <c r="N34" s="1">
        <v>0</v>
      </c>
      <c r="O34" s="1">
        <v>0</v>
      </c>
      <c r="P34" s="21">
        <f t="shared" si="2"/>
        <v>0</v>
      </c>
      <c r="Q34" s="18">
        <f t="shared" si="3"/>
        <v>0</v>
      </c>
    </row>
    <row r="35" spans="1:17" ht="15.75">
      <c r="A35" s="1">
        <v>530</v>
      </c>
      <c r="B35" s="1" t="s">
        <v>48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24">
        <f t="shared" si="1"/>
        <v>0</v>
      </c>
      <c r="J35" s="18">
        <v>530</v>
      </c>
      <c r="K35" s="1" t="s">
        <v>48</v>
      </c>
      <c r="L35" s="1">
        <v>69</v>
      </c>
      <c r="M35" s="1">
        <v>68</v>
      </c>
      <c r="N35" s="1">
        <v>8</v>
      </c>
      <c r="O35" s="1">
        <v>5</v>
      </c>
      <c r="P35" s="21">
        <f t="shared" si="2"/>
        <v>150</v>
      </c>
      <c r="Q35" s="18">
        <f t="shared" si="3"/>
        <v>150</v>
      </c>
    </row>
    <row r="36" spans="1:17" ht="15.75">
      <c r="A36" s="1">
        <v>531</v>
      </c>
      <c r="B36" s="1" t="s">
        <v>49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24">
        <f t="shared" si="1"/>
        <v>0</v>
      </c>
      <c r="J36" s="18">
        <v>531</v>
      </c>
      <c r="K36" s="1" t="s">
        <v>49</v>
      </c>
      <c r="L36" s="1">
        <v>50</v>
      </c>
      <c r="M36" s="1">
        <v>45</v>
      </c>
      <c r="N36" s="1">
        <v>2</v>
      </c>
      <c r="O36" s="1">
        <v>1</v>
      </c>
      <c r="P36" s="21">
        <f t="shared" si="2"/>
        <v>98</v>
      </c>
      <c r="Q36" s="18">
        <f t="shared" si="3"/>
        <v>98</v>
      </c>
    </row>
    <row r="37" spans="1:17" ht="15.75">
      <c r="A37" s="1">
        <v>532</v>
      </c>
      <c r="B37" s="1" t="s">
        <v>50</v>
      </c>
      <c r="C37" s="1">
        <v>141</v>
      </c>
      <c r="D37" s="1">
        <v>95</v>
      </c>
      <c r="E37" s="1">
        <v>31</v>
      </c>
      <c r="F37" s="1">
        <v>10</v>
      </c>
      <c r="G37" s="1">
        <v>8</v>
      </c>
      <c r="H37" s="1">
        <v>5</v>
      </c>
      <c r="I37" s="24">
        <f t="shared" si="1"/>
        <v>290</v>
      </c>
      <c r="J37" s="18">
        <v>532</v>
      </c>
      <c r="K37" s="1" t="s">
        <v>50</v>
      </c>
      <c r="L37" s="1">
        <v>0</v>
      </c>
      <c r="M37" s="1">
        <v>0</v>
      </c>
      <c r="N37" s="1">
        <v>0</v>
      </c>
      <c r="O37" s="1">
        <v>0</v>
      </c>
      <c r="P37" s="21">
        <f t="shared" si="2"/>
        <v>0</v>
      </c>
      <c r="Q37" s="18">
        <f t="shared" si="3"/>
        <v>290</v>
      </c>
    </row>
    <row r="38" spans="1:17" ht="15.75">
      <c r="A38" s="1">
        <v>621</v>
      </c>
      <c r="B38" s="1" t="s">
        <v>51</v>
      </c>
      <c r="C38" s="1">
        <v>1</v>
      </c>
      <c r="D38" s="1">
        <v>4</v>
      </c>
      <c r="E38" s="1">
        <v>2</v>
      </c>
      <c r="F38" s="1">
        <v>4</v>
      </c>
      <c r="G38" s="1">
        <v>3</v>
      </c>
      <c r="H38" s="1">
        <v>0</v>
      </c>
      <c r="I38" s="24">
        <f t="shared" si="1"/>
        <v>14</v>
      </c>
      <c r="J38" s="18">
        <v>621</v>
      </c>
      <c r="K38" s="1" t="s">
        <v>51</v>
      </c>
      <c r="L38" s="1">
        <v>4</v>
      </c>
      <c r="M38" s="1">
        <v>5</v>
      </c>
      <c r="N38" s="1">
        <v>11</v>
      </c>
      <c r="O38" s="1">
        <v>8</v>
      </c>
      <c r="P38" s="21">
        <f t="shared" si="2"/>
        <v>28</v>
      </c>
      <c r="Q38" s="18">
        <f t="shared" si="3"/>
        <v>42</v>
      </c>
    </row>
    <row r="39" spans="1:17" ht="15.75">
      <c r="A39" s="1">
        <v>622</v>
      </c>
      <c r="B39" s="1" t="s">
        <v>52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24">
        <f t="shared" si="1"/>
        <v>0</v>
      </c>
      <c r="J39" s="18">
        <v>622</v>
      </c>
      <c r="K39" s="1" t="s">
        <v>52</v>
      </c>
      <c r="L39" s="1">
        <v>4</v>
      </c>
      <c r="M39" s="1">
        <v>9</v>
      </c>
      <c r="N39" s="1">
        <v>8</v>
      </c>
      <c r="O39" s="1">
        <v>11</v>
      </c>
      <c r="P39" s="21">
        <f t="shared" si="2"/>
        <v>32</v>
      </c>
      <c r="Q39" s="18">
        <f t="shared" si="3"/>
        <v>32</v>
      </c>
    </row>
    <row r="40" spans="1:17" ht="15.75">
      <c r="A40" s="1">
        <v>623</v>
      </c>
      <c r="B40" s="1" t="s">
        <v>53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24">
        <f t="shared" si="1"/>
        <v>0</v>
      </c>
      <c r="J40" s="18">
        <v>623</v>
      </c>
      <c r="K40" s="1" t="s">
        <v>53</v>
      </c>
      <c r="L40" s="1">
        <v>6</v>
      </c>
      <c r="M40" s="1">
        <v>4</v>
      </c>
      <c r="N40" s="1">
        <v>7</v>
      </c>
      <c r="O40" s="1">
        <v>4</v>
      </c>
      <c r="P40" s="21">
        <f t="shared" si="2"/>
        <v>21</v>
      </c>
      <c r="Q40" s="18">
        <f t="shared" si="3"/>
        <v>21</v>
      </c>
    </row>
    <row r="41" spans="1:17" ht="15.75">
      <c r="A41" s="1">
        <v>624</v>
      </c>
      <c r="B41" s="1" t="s">
        <v>54</v>
      </c>
      <c r="C41" s="1">
        <v>44</v>
      </c>
      <c r="D41" s="1">
        <v>36</v>
      </c>
      <c r="E41" s="1">
        <v>4</v>
      </c>
      <c r="F41" s="1">
        <v>0</v>
      </c>
      <c r="G41" s="1">
        <v>1</v>
      </c>
      <c r="H41" s="1">
        <v>0</v>
      </c>
      <c r="I41" s="24">
        <f t="shared" si="1"/>
        <v>85</v>
      </c>
      <c r="J41" s="18">
        <v>624</v>
      </c>
      <c r="K41" s="1" t="s">
        <v>54</v>
      </c>
      <c r="L41" s="1">
        <v>10</v>
      </c>
      <c r="M41" s="1">
        <v>6</v>
      </c>
      <c r="N41" s="1">
        <v>2</v>
      </c>
      <c r="O41" s="1">
        <v>3</v>
      </c>
      <c r="P41" s="21">
        <f t="shared" si="2"/>
        <v>21</v>
      </c>
      <c r="Q41" s="18">
        <f t="shared" si="3"/>
        <v>106</v>
      </c>
    </row>
    <row r="42" spans="1:17" ht="15.75">
      <c r="A42" s="1">
        <v>721</v>
      </c>
      <c r="B42" s="1" t="s">
        <v>55</v>
      </c>
      <c r="C42" s="1">
        <v>29</v>
      </c>
      <c r="D42" s="1">
        <v>49</v>
      </c>
      <c r="E42" s="1">
        <v>10</v>
      </c>
      <c r="F42" s="1">
        <v>8</v>
      </c>
      <c r="G42" s="1">
        <v>4</v>
      </c>
      <c r="H42" s="1">
        <v>7</v>
      </c>
      <c r="I42" s="24">
        <f t="shared" si="1"/>
        <v>107</v>
      </c>
      <c r="J42" s="18">
        <v>721</v>
      </c>
      <c r="K42" s="1" t="s">
        <v>55</v>
      </c>
      <c r="L42" s="1">
        <v>32</v>
      </c>
      <c r="M42" s="1">
        <v>30</v>
      </c>
      <c r="N42" s="1">
        <v>5</v>
      </c>
      <c r="O42" s="1">
        <v>4</v>
      </c>
      <c r="P42" s="21">
        <f t="shared" si="2"/>
        <v>71</v>
      </c>
      <c r="Q42" s="18">
        <f t="shared" si="3"/>
        <v>178</v>
      </c>
    </row>
    <row r="43" spans="1:17" ht="15.75">
      <c r="A43" s="1">
        <v>722</v>
      </c>
      <c r="B43" s="1" t="s">
        <v>56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3</v>
      </c>
      <c r="I43" s="24">
        <f t="shared" si="1"/>
        <v>3</v>
      </c>
      <c r="J43" s="18">
        <v>722</v>
      </c>
      <c r="K43" s="1" t="s">
        <v>56</v>
      </c>
      <c r="L43" s="1">
        <v>16</v>
      </c>
      <c r="M43" s="1">
        <v>18</v>
      </c>
      <c r="N43" s="1">
        <v>2</v>
      </c>
      <c r="O43" s="1">
        <v>2</v>
      </c>
      <c r="P43" s="21">
        <f t="shared" si="2"/>
        <v>38</v>
      </c>
      <c r="Q43" s="18">
        <f t="shared" si="3"/>
        <v>41</v>
      </c>
    </row>
    <row r="44" spans="1:17" ht="15.75">
      <c r="A44" s="1">
        <v>723</v>
      </c>
      <c r="B44" s="1" t="s">
        <v>57</v>
      </c>
      <c r="C44" s="1">
        <v>0</v>
      </c>
      <c r="D44" s="1">
        <v>6</v>
      </c>
      <c r="E44" s="1">
        <v>8</v>
      </c>
      <c r="F44" s="1">
        <v>2</v>
      </c>
      <c r="G44" s="1">
        <v>3</v>
      </c>
      <c r="H44" s="1">
        <v>7</v>
      </c>
      <c r="I44" s="24">
        <f t="shared" si="1"/>
        <v>26</v>
      </c>
      <c r="J44" s="18">
        <v>723</v>
      </c>
      <c r="K44" s="1" t="s">
        <v>57</v>
      </c>
      <c r="L44" s="1">
        <v>3</v>
      </c>
      <c r="M44" s="1">
        <v>1</v>
      </c>
      <c r="N44" s="1">
        <v>3</v>
      </c>
      <c r="O44" s="1">
        <v>1</v>
      </c>
      <c r="P44" s="21">
        <f t="shared" si="2"/>
        <v>8</v>
      </c>
      <c r="Q44" s="18">
        <f t="shared" si="3"/>
        <v>34</v>
      </c>
    </row>
    <row r="45" spans="1:17" ht="15.75">
      <c r="A45" s="1">
        <v>724</v>
      </c>
      <c r="B45" s="1" t="s">
        <v>58</v>
      </c>
      <c r="C45" s="1">
        <v>11</v>
      </c>
      <c r="D45" s="1">
        <v>11</v>
      </c>
      <c r="E45" s="1">
        <v>11</v>
      </c>
      <c r="F45" s="1">
        <v>4</v>
      </c>
      <c r="G45" s="1">
        <v>10</v>
      </c>
      <c r="H45" s="1">
        <v>11</v>
      </c>
      <c r="I45" s="24">
        <f t="shared" si="1"/>
        <v>58</v>
      </c>
      <c r="J45" s="18">
        <v>724</v>
      </c>
      <c r="K45" s="1" t="s">
        <v>58</v>
      </c>
      <c r="L45" s="1">
        <v>53</v>
      </c>
      <c r="M45" s="1">
        <v>57</v>
      </c>
      <c r="N45" s="1">
        <v>16</v>
      </c>
      <c r="O45" s="1">
        <v>3</v>
      </c>
      <c r="P45" s="21">
        <f t="shared" si="2"/>
        <v>129</v>
      </c>
      <c r="Q45" s="18">
        <f t="shared" si="3"/>
        <v>187</v>
      </c>
    </row>
    <row r="46" spans="1:17" ht="15.75">
      <c r="A46" s="1">
        <v>725</v>
      </c>
      <c r="B46" s="1" t="s">
        <v>59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24">
        <f t="shared" si="1"/>
        <v>0</v>
      </c>
      <c r="J46" s="18">
        <v>725</v>
      </c>
      <c r="K46" s="1" t="s">
        <v>59</v>
      </c>
      <c r="L46" s="1">
        <v>3</v>
      </c>
      <c r="M46" s="1">
        <v>6</v>
      </c>
      <c r="N46" s="1">
        <v>0</v>
      </c>
      <c r="O46" s="1">
        <v>1</v>
      </c>
      <c r="P46" s="21">
        <f t="shared" si="2"/>
        <v>10</v>
      </c>
      <c r="Q46" s="18">
        <f t="shared" si="3"/>
        <v>10</v>
      </c>
    </row>
    <row r="47" spans="1:17" ht="15.75">
      <c r="A47" s="1"/>
      <c r="B47" s="1" t="s">
        <v>23</v>
      </c>
      <c r="C47" s="1">
        <f aca="true" t="shared" si="4" ref="C47:I47">SUM(C18:C46)</f>
        <v>325</v>
      </c>
      <c r="D47" s="1">
        <f t="shared" si="4"/>
        <v>312</v>
      </c>
      <c r="E47" s="1">
        <f t="shared" si="4"/>
        <v>113</v>
      </c>
      <c r="F47" s="1">
        <f t="shared" si="4"/>
        <v>66</v>
      </c>
      <c r="G47" s="1">
        <f t="shared" si="4"/>
        <v>57</v>
      </c>
      <c r="H47" s="1">
        <f t="shared" si="4"/>
        <v>52</v>
      </c>
      <c r="I47" s="24">
        <f t="shared" si="4"/>
        <v>925</v>
      </c>
      <c r="J47" s="18"/>
      <c r="K47" s="1" t="s">
        <v>23</v>
      </c>
      <c r="L47" s="1">
        <f aca="true" t="shared" si="5" ref="L47:Q47">SUM(L18:L46)</f>
        <v>459</v>
      </c>
      <c r="M47" s="1">
        <f t="shared" si="5"/>
        <v>491</v>
      </c>
      <c r="N47" s="1">
        <f t="shared" si="5"/>
        <v>113</v>
      </c>
      <c r="O47" s="1">
        <f t="shared" si="5"/>
        <v>55</v>
      </c>
      <c r="P47" s="21">
        <f t="shared" si="5"/>
        <v>1118</v>
      </c>
      <c r="Q47" s="18">
        <f t="shared" si="5"/>
        <v>2043</v>
      </c>
    </row>
    <row r="49" spans="1:17" ht="15.75">
      <c r="A49" s="11" t="s">
        <v>65</v>
      </c>
      <c r="B49" s="11"/>
      <c r="C49" s="11"/>
      <c r="D49" s="11"/>
      <c r="E49" s="11"/>
      <c r="F49" s="11"/>
      <c r="G49" s="11"/>
      <c r="H49" s="11"/>
      <c r="I49" s="11"/>
      <c r="K49" s="13" t="s">
        <v>136</v>
      </c>
      <c r="L49" s="14"/>
      <c r="M49" s="14"/>
      <c r="N49" s="14"/>
      <c r="O49" s="14"/>
      <c r="P49" s="14"/>
      <c r="Q49" s="15"/>
    </row>
    <row r="50" spans="1:17" ht="15.75">
      <c r="A50" s="4"/>
      <c r="B50" s="4"/>
      <c r="C50" s="4" t="s">
        <v>66</v>
      </c>
      <c r="D50" s="4" t="s">
        <v>67</v>
      </c>
      <c r="E50" s="4" t="s">
        <v>68</v>
      </c>
      <c r="F50" s="4" t="s">
        <v>69</v>
      </c>
      <c r="G50" s="4" t="s">
        <v>29</v>
      </c>
      <c r="H50" s="4" t="s">
        <v>30</v>
      </c>
      <c r="I50" s="4" t="s">
        <v>23</v>
      </c>
      <c r="K50" s="5" t="s">
        <v>2</v>
      </c>
      <c r="L50" s="5" t="s">
        <v>3</v>
      </c>
      <c r="M50" s="5" t="s">
        <v>61</v>
      </c>
      <c r="N50" s="5" t="s">
        <v>62</v>
      </c>
      <c r="O50" s="5" t="s">
        <v>63</v>
      </c>
      <c r="P50" s="5" t="s">
        <v>64</v>
      </c>
      <c r="Q50" s="5" t="s">
        <v>11</v>
      </c>
    </row>
    <row r="51" spans="1:17" ht="15.75">
      <c r="A51" s="1">
        <v>0</v>
      </c>
      <c r="B51" s="1" t="s">
        <v>70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aca="true" t="shared" si="6" ref="I51:I69">SUM(C51:H51)</f>
        <v>0</v>
      </c>
      <c r="K51" s="1">
        <v>724</v>
      </c>
      <c r="L51" s="1" t="s">
        <v>58</v>
      </c>
      <c r="M51" s="1">
        <v>10</v>
      </c>
      <c r="N51" s="1">
        <v>0</v>
      </c>
      <c r="O51" s="1">
        <v>0</v>
      </c>
      <c r="P51" s="1">
        <v>0</v>
      </c>
      <c r="Q51" s="1">
        <v>10</v>
      </c>
    </row>
    <row r="52" spans="1:17" ht="15.75">
      <c r="A52" s="1">
        <v>301</v>
      </c>
      <c r="B52" s="1" t="s">
        <v>71</v>
      </c>
      <c r="C52" s="1">
        <v>122</v>
      </c>
      <c r="D52" s="1">
        <v>125</v>
      </c>
      <c r="E52" s="1">
        <v>119</v>
      </c>
      <c r="F52" s="1">
        <v>121</v>
      </c>
      <c r="G52" s="1">
        <v>6</v>
      </c>
      <c r="H52" s="1">
        <v>3</v>
      </c>
      <c r="I52" s="1">
        <f t="shared" si="6"/>
        <v>496</v>
      </c>
      <c r="K52" s="1"/>
      <c r="L52" s="1" t="s">
        <v>23</v>
      </c>
      <c r="M52" s="1">
        <v>10</v>
      </c>
      <c r="N52" s="1">
        <v>0</v>
      </c>
      <c r="O52" s="1">
        <v>0</v>
      </c>
      <c r="P52" s="1">
        <v>0</v>
      </c>
      <c r="Q52" s="1">
        <v>10</v>
      </c>
    </row>
    <row r="53" spans="1:9" ht="15.75">
      <c r="A53" s="1">
        <v>302</v>
      </c>
      <c r="B53" s="1" t="s">
        <v>72</v>
      </c>
      <c r="C53" s="1">
        <v>122</v>
      </c>
      <c r="D53" s="1">
        <v>116</v>
      </c>
      <c r="E53" s="1">
        <v>113</v>
      </c>
      <c r="F53" s="1">
        <v>110</v>
      </c>
      <c r="G53" s="1">
        <v>14</v>
      </c>
      <c r="H53" s="1">
        <v>5</v>
      </c>
      <c r="I53" s="1">
        <f t="shared" si="6"/>
        <v>480</v>
      </c>
    </row>
    <row r="54" spans="1:9" ht="15.75">
      <c r="A54" s="1">
        <v>303</v>
      </c>
      <c r="B54" s="1" t="s">
        <v>73</v>
      </c>
      <c r="C54" s="1">
        <v>120</v>
      </c>
      <c r="D54" s="1">
        <v>119</v>
      </c>
      <c r="E54" s="1">
        <v>112</v>
      </c>
      <c r="F54" s="1">
        <v>111</v>
      </c>
      <c r="G54" s="1">
        <v>21</v>
      </c>
      <c r="H54" s="1">
        <v>4</v>
      </c>
      <c r="I54" s="1">
        <f t="shared" si="6"/>
        <v>487</v>
      </c>
    </row>
    <row r="55" spans="1:18" ht="15.75">
      <c r="A55" s="1">
        <v>304</v>
      </c>
      <c r="B55" s="1" t="s">
        <v>74</v>
      </c>
      <c r="C55" s="1">
        <v>159</v>
      </c>
      <c r="D55" s="1">
        <v>145</v>
      </c>
      <c r="E55" s="1">
        <v>149</v>
      </c>
      <c r="F55" s="1">
        <v>138</v>
      </c>
      <c r="G55" s="1">
        <v>25</v>
      </c>
      <c r="H55" s="1">
        <v>5</v>
      </c>
      <c r="I55" s="1">
        <f t="shared" si="6"/>
        <v>621</v>
      </c>
      <c r="K55" s="11" t="s">
        <v>89</v>
      </c>
      <c r="L55" s="11"/>
      <c r="M55" s="11"/>
      <c r="N55" s="11"/>
      <c r="O55" s="11"/>
      <c r="P55" s="11"/>
      <c r="Q55" s="11"/>
      <c r="R55" s="11"/>
    </row>
    <row r="56" spans="1:18" ht="15.75">
      <c r="A56" s="1">
        <v>305</v>
      </c>
      <c r="B56" s="1" t="s">
        <v>75</v>
      </c>
      <c r="C56" s="1">
        <v>117</v>
      </c>
      <c r="D56" s="1">
        <v>108</v>
      </c>
      <c r="E56" s="1">
        <v>118</v>
      </c>
      <c r="F56" s="1">
        <v>111</v>
      </c>
      <c r="G56" s="1">
        <v>14</v>
      </c>
      <c r="H56" s="1">
        <v>1</v>
      </c>
      <c r="I56" s="1">
        <f t="shared" si="6"/>
        <v>469</v>
      </c>
      <c r="K56" s="4" t="s">
        <v>2</v>
      </c>
      <c r="L56" s="4" t="s">
        <v>3</v>
      </c>
      <c r="M56" s="4" t="s">
        <v>90</v>
      </c>
      <c r="N56" s="4" t="s">
        <v>91</v>
      </c>
      <c r="O56" s="4" t="s">
        <v>92</v>
      </c>
      <c r="P56" s="4" t="s">
        <v>29</v>
      </c>
      <c r="Q56" s="4" t="s">
        <v>30</v>
      </c>
      <c r="R56" s="4" t="s">
        <v>23</v>
      </c>
    </row>
    <row r="57" spans="1:18" ht="15.75">
      <c r="A57" s="1">
        <v>307</v>
      </c>
      <c r="B57" s="1" t="s">
        <v>76</v>
      </c>
      <c r="C57" s="1">
        <v>124</v>
      </c>
      <c r="D57" s="1">
        <v>112</v>
      </c>
      <c r="E57" s="1">
        <v>119</v>
      </c>
      <c r="F57" s="1">
        <v>105</v>
      </c>
      <c r="G57" s="1">
        <v>11</v>
      </c>
      <c r="H57" s="1">
        <v>3</v>
      </c>
      <c r="I57" s="1">
        <f t="shared" si="6"/>
        <v>474</v>
      </c>
      <c r="K57" s="1">
        <v>401</v>
      </c>
      <c r="L57" s="1" t="s">
        <v>93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aca="true" t="shared" si="7" ref="R57:R64">SUM(M57:Q57)</f>
        <v>0</v>
      </c>
    </row>
    <row r="58" spans="1:18" ht="15.75">
      <c r="A58" s="1">
        <v>308</v>
      </c>
      <c r="B58" s="1" t="s">
        <v>77</v>
      </c>
      <c r="C58" s="1">
        <v>55</v>
      </c>
      <c r="D58" s="1">
        <v>55</v>
      </c>
      <c r="E58" s="1">
        <v>57</v>
      </c>
      <c r="F58" s="1">
        <v>57</v>
      </c>
      <c r="G58" s="1">
        <v>6</v>
      </c>
      <c r="H58" s="1">
        <v>0</v>
      </c>
      <c r="I58" s="1">
        <f t="shared" si="6"/>
        <v>230</v>
      </c>
      <c r="K58" s="1">
        <v>402</v>
      </c>
      <c r="L58" s="1" t="s">
        <v>94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7"/>
        <v>0</v>
      </c>
    </row>
    <row r="59" spans="1:18" ht="15.75">
      <c r="A59" s="1">
        <v>501</v>
      </c>
      <c r="B59" s="1" t="s">
        <v>78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6"/>
        <v>0</v>
      </c>
      <c r="K59" s="1">
        <v>403</v>
      </c>
      <c r="L59" s="1" t="s">
        <v>95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7"/>
        <v>0</v>
      </c>
    </row>
    <row r="60" spans="1:18" ht="15.75">
      <c r="A60" s="1">
        <v>502</v>
      </c>
      <c r="B60" s="1" t="s">
        <v>79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6"/>
        <v>0</v>
      </c>
      <c r="K60" s="1">
        <v>404</v>
      </c>
      <c r="L60" s="1" t="s">
        <v>96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7"/>
        <v>0</v>
      </c>
    </row>
    <row r="61" spans="1:18" ht="15.75">
      <c r="A61" s="1">
        <v>503</v>
      </c>
      <c r="B61" s="1" t="s">
        <v>80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6"/>
        <v>0</v>
      </c>
      <c r="K61" s="1">
        <v>405</v>
      </c>
      <c r="L61" s="1" t="s">
        <v>97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7"/>
        <v>0</v>
      </c>
    </row>
    <row r="62" spans="1:18" ht="15.75">
      <c r="A62" s="1">
        <v>504</v>
      </c>
      <c r="B62" s="1" t="s">
        <v>81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6"/>
        <v>0</v>
      </c>
      <c r="K62" s="1">
        <v>407</v>
      </c>
      <c r="L62" s="1" t="s">
        <v>98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f t="shared" si="7"/>
        <v>0</v>
      </c>
    </row>
    <row r="63" spans="1:18" ht="15.75">
      <c r="A63" s="1">
        <v>505</v>
      </c>
      <c r="B63" s="1" t="s">
        <v>82</v>
      </c>
      <c r="C63" s="1">
        <v>437</v>
      </c>
      <c r="D63" s="1">
        <v>440</v>
      </c>
      <c r="E63" s="1">
        <v>434</v>
      </c>
      <c r="F63" s="1">
        <v>426</v>
      </c>
      <c r="G63" s="1">
        <v>20</v>
      </c>
      <c r="H63" s="1">
        <v>7</v>
      </c>
      <c r="I63" s="1">
        <f t="shared" si="6"/>
        <v>1764</v>
      </c>
      <c r="K63" s="1">
        <v>408</v>
      </c>
      <c r="L63" s="1" t="s">
        <v>99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f t="shared" si="7"/>
        <v>0</v>
      </c>
    </row>
    <row r="64" spans="1:18" ht="15.75">
      <c r="A64" s="1">
        <v>601</v>
      </c>
      <c r="B64" s="1" t="s">
        <v>83</v>
      </c>
      <c r="C64" s="1">
        <v>64</v>
      </c>
      <c r="D64" s="1">
        <v>54</v>
      </c>
      <c r="E64" s="1">
        <v>53</v>
      </c>
      <c r="F64" s="1">
        <v>52</v>
      </c>
      <c r="G64" s="1">
        <v>12</v>
      </c>
      <c r="H64" s="1">
        <v>2</v>
      </c>
      <c r="I64" s="1">
        <f t="shared" si="6"/>
        <v>237</v>
      </c>
      <c r="K64" s="1">
        <v>409</v>
      </c>
      <c r="L64" s="1" t="s">
        <v>100</v>
      </c>
      <c r="M64" s="1">
        <v>0</v>
      </c>
      <c r="N64" s="1">
        <v>0</v>
      </c>
      <c r="O64" s="1">
        <v>1</v>
      </c>
      <c r="P64" s="1">
        <v>0</v>
      </c>
      <c r="Q64" s="1">
        <v>0</v>
      </c>
      <c r="R64" s="1">
        <f t="shared" si="7"/>
        <v>1</v>
      </c>
    </row>
    <row r="65" spans="1:18" ht="15.75">
      <c r="A65" s="1">
        <v>602</v>
      </c>
      <c r="B65" s="1" t="s">
        <v>84</v>
      </c>
      <c r="C65" s="1">
        <v>66</v>
      </c>
      <c r="D65" s="1">
        <v>47</v>
      </c>
      <c r="E65" s="1">
        <v>43</v>
      </c>
      <c r="F65" s="1">
        <v>58</v>
      </c>
      <c r="G65" s="1">
        <v>9</v>
      </c>
      <c r="H65" s="1">
        <v>1</v>
      </c>
      <c r="I65" s="1">
        <f t="shared" si="6"/>
        <v>224</v>
      </c>
      <c r="K65" s="1"/>
      <c r="L65" s="1" t="s">
        <v>23</v>
      </c>
      <c r="M65" s="1">
        <f aca="true" t="shared" si="8" ref="M65:R65">SUM(M57:M64)</f>
        <v>0</v>
      </c>
      <c r="N65" s="1">
        <f t="shared" si="8"/>
        <v>0</v>
      </c>
      <c r="O65" s="1">
        <f t="shared" si="8"/>
        <v>1</v>
      </c>
      <c r="P65" s="1">
        <f t="shared" si="8"/>
        <v>0</v>
      </c>
      <c r="Q65" s="1">
        <f t="shared" si="8"/>
        <v>0</v>
      </c>
      <c r="R65" s="1">
        <f t="shared" si="8"/>
        <v>1</v>
      </c>
    </row>
    <row r="66" spans="1:9" ht="15.75">
      <c r="A66" s="1">
        <v>603</v>
      </c>
      <c r="B66" s="1" t="s">
        <v>85</v>
      </c>
      <c r="C66" s="1">
        <v>52</v>
      </c>
      <c r="D66" s="1">
        <v>40</v>
      </c>
      <c r="E66" s="1">
        <v>43</v>
      </c>
      <c r="F66" s="1">
        <v>46</v>
      </c>
      <c r="G66" s="1">
        <v>5</v>
      </c>
      <c r="H66" s="1">
        <v>2</v>
      </c>
      <c r="I66" s="1">
        <f t="shared" si="6"/>
        <v>188</v>
      </c>
    </row>
    <row r="67" spans="1:9" ht="15.75">
      <c r="A67" s="1">
        <v>604</v>
      </c>
      <c r="B67" s="1" t="s">
        <v>86</v>
      </c>
      <c r="C67" s="1">
        <v>63</v>
      </c>
      <c r="D67" s="1">
        <v>58</v>
      </c>
      <c r="E67" s="1">
        <v>58</v>
      </c>
      <c r="F67" s="1">
        <v>55</v>
      </c>
      <c r="G67" s="1">
        <v>9</v>
      </c>
      <c r="H67" s="1">
        <v>1</v>
      </c>
      <c r="I67" s="1">
        <f t="shared" si="6"/>
        <v>244</v>
      </c>
    </row>
    <row r="68" spans="1:9" ht="15.75">
      <c r="A68" s="1">
        <v>701</v>
      </c>
      <c r="B68" s="1" t="s">
        <v>87</v>
      </c>
      <c r="C68" s="1">
        <v>118</v>
      </c>
      <c r="D68" s="1">
        <v>117</v>
      </c>
      <c r="E68" s="1">
        <v>115</v>
      </c>
      <c r="F68" s="1">
        <v>107</v>
      </c>
      <c r="G68" s="1">
        <v>8</v>
      </c>
      <c r="H68" s="1">
        <v>3</v>
      </c>
      <c r="I68" s="1">
        <f t="shared" si="6"/>
        <v>468</v>
      </c>
    </row>
    <row r="69" spans="1:18" ht="15.75">
      <c r="A69" s="1">
        <v>702</v>
      </c>
      <c r="B69" s="1" t="s">
        <v>88</v>
      </c>
      <c r="C69" s="1">
        <v>123</v>
      </c>
      <c r="D69" s="1">
        <v>123</v>
      </c>
      <c r="E69" s="1">
        <v>134</v>
      </c>
      <c r="F69" s="1">
        <v>128</v>
      </c>
      <c r="G69" s="1">
        <v>16</v>
      </c>
      <c r="H69" s="1">
        <v>4</v>
      </c>
      <c r="I69" s="1">
        <f t="shared" si="6"/>
        <v>528</v>
      </c>
      <c r="L69" s="6" t="s">
        <v>101</v>
      </c>
      <c r="M69" s="6"/>
      <c r="N69" s="6"/>
      <c r="O69" s="6"/>
      <c r="P69" s="6"/>
      <c r="Q69" s="6"/>
      <c r="R69" s="6"/>
    </row>
    <row r="70" spans="1:18" ht="15.75">
      <c r="A70" s="1"/>
      <c r="B70" s="1" t="s">
        <v>23</v>
      </c>
      <c r="C70" s="1">
        <f aca="true" t="shared" si="9" ref="C70:I70">SUM(C51:C69)</f>
        <v>1742</v>
      </c>
      <c r="D70" s="1">
        <f t="shared" si="9"/>
        <v>1659</v>
      </c>
      <c r="E70" s="1">
        <f t="shared" si="9"/>
        <v>1667</v>
      </c>
      <c r="F70" s="1">
        <f t="shared" si="9"/>
        <v>1625</v>
      </c>
      <c r="G70" s="1">
        <f t="shared" si="9"/>
        <v>176</v>
      </c>
      <c r="H70" s="1">
        <f t="shared" si="9"/>
        <v>41</v>
      </c>
      <c r="I70" s="1">
        <f t="shared" si="9"/>
        <v>6910</v>
      </c>
      <c r="L70" s="6" t="s">
        <v>102</v>
      </c>
      <c r="M70" s="6"/>
      <c r="N70" s="6"/>
      <c r="O70" s="6"/>
      <c r="P70" s="6"/>
      <c r="Q70" s="6"/>
      <c r="R70" s="6"/>
    </row>
    <row r="71" spans="12:18" ht="15.75">
      <c r="L71" s="7" t="s">
        <v>103</v>
      </c>
      <c r="M71" s="7"/>
      <c r="N71" s="7"/>
      <c r="O71" s="7"/>
      <c r="P71" s="7"/>
      <c r="Q71" s="7"/>
      <c r="R71" s="7"/>
    </row>
  </sheetData>
  <mergeCells count="11">
    <mergeCell ref="L69:R69"/>
    <mergeCell ref="L70:R70"/>
    <mergeCell ref="L71:R71"/>
    <mergeCell ref="A1:R1"/>
    <mergeCell ref="A2:J2"/>
    <mergeCell ref="A16:I16"/>
    <mergeCell ref="A49:I49"/>
    <mergeCell ref="K55:R55"/>
    <mergeCell ref="K49:Q49"/>
    <mergeCell ref="J16:P16"/>
    <mergeCell ref="Q16:Q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workbookViewId="0" topLeftCell="A1">
      <selection activeCell="A1" sqref="A1:R1"/>
    </sheetView>
  </sheetViews>
  <sheetFormatPr defaultColWidth="9.00390625" defaultRowHeight="15.75"/>
  <sheetData>
    <row r="1" spans="1:18" ht="15.75">
      <c r="A1" s="8" t="s">
        <v>124</v>
      </c>
      <c r="B1" s="9"/>
      <c r="C1" s="9"/>
      <c r="D1" s="9"/>
      <c r="E1" s="9"/>
      <c r="F1" s="9"/>
      <c r="G1" s="9"/>
      <c r="H1" s="9"/>
      <c r="I1" s="9"/>
      <c r="J1" s="9"/>
      <c r="K1" s="10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3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5.7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6">SUM(C4:I4)</f>
        <v>0</v>
      </c>
    </row>
    <row r="5" spans="1:10" ht="15.7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0</v>
      </c>
    </row>
    <row r="6" spans="1:10" ht="15.7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0</v>
      </c>
    </row>
    <row r="7" spans="1:10" ht="15.7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0</v>
      </c>
    </row>
    <row r="8" spans="1:10" ht="15.7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0</v>
      </c>
    </row>
    <row r="9" spans="1:10" ht="15.7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</row>
    <row r="10" spans="1:10" ht="15.7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</row>
    <row r="11" spans="1:10" ht="15.7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5.7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5.7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0</v>
      </c>
    </row>
    <row r="14" spans="1:10" ht="15.75">
      <c r="A14" s="1">
        <v>651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0" ht="15.75">
      <c r="A15" s="1">
        <v>751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0</v>
      </c>
    </row>
    <row r="16" spans="1:10" ht="15.75">
      <c r="A16" s="1">
        <v>754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f t="shared" si="0"/>
        <v>0</v>
      </c>
    </row>
    <row r="17" spans="1:10" ht="15.75">
      <c r="A17" s="1"/>
      <c r="B17" s="1" t="s">
        <v>23</v>
      </c>
      <c r="C17" s="1">
        <f aca="true" t="shared" si="1" ref="C17:J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</row>
    <row r="19" spans="1:17" ht="15.75">
      <c r="A19" s="12" t="s">
        <v>24</v>
      </c>
      <c r="B19" s="12"/>
      <c r="C19" s="12"/>
      <c r="D19" s="12"/>
      <c r="E19" s="12"/>
      <c r="F19" s="12"/>
      <c r="G19" s="12"/>
      <c r="H19" s="12"/>
      <c r="I19" s="12"/>
      <c r="J19" s="12" t="s">
        <v>60</v>
      </c>
      <c r="K19" s="12"/>
      <c r="L19" s="12"/>
      <c r="M19" s="12"/>
      <c r="N19" s="12"/>
      <c r="O19" s="12"/>
      <c r="P19" s="12"/>
      <c r="Q19" s="12"/>
    </row>
    <row r="20" spans="1:17" ht="15.75">
      <c r="A20" s="5" t="s">
        <v>2</v>
      </c>
      <c r="B20" s="5" t="s">
        <v>3</v>
      </c>
      <c r="C20" s="5" t="s">
        <v>25</v>
      </c>
      <c r="D20" s="5" t="s">
        <v>26</v>
      </c>
      <c r="E20" s="5" t="s">
        <v>27</v>
      </c>
      <c r="F20" s="5" t="s">
        <v>28</v>
      </c>
      <c r="G20" s="5" t="s">
        <v>29</v>
      </c>
      <c r="H20" s="5" t="s">
        <v>30</v>
      </c>
      <c r="I20" s="5" t="s">
        <v>11</v>
      </c>
      <c r="J20" s="5" t="s">
        <v>2</v>
      </c>
      <c r="K20" s="5" t="s">
        <v>3</v>
      </c>
      <c r="L20" s="5" t="s">
        <v>61</v>
      </c>
      <c r="M20" s="5" t="s">
        <v>62</v>
      </c>
      <c r="N20" s="5" t="s">
        <v>63</v>
      </c>
      <c r="O20" s="5" t="s">
        <v>64</v>
      </c>
      <c r="P20" s="5" t="s">
        <v>11</v>
      </c>
      <c r="Q20" s="5" t="s">
        <v>23</v>
      </c>
    </row>
    <row r="21" spans="1:17" ht="15.75">
      <c r="A21" s="2">
        <v>321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aca="true" t="shared" si="3" ref="P21:P49">SUM(L21:O21)</f>
        <v>0</v>
      </c>
      <c r="Q21" s="2">
        <f aca="true" t="shared" si="4" ref="Q21:Q49">SUM(P21,I21)</f>
        <v>0</v>
      </c>
    </row>
    <row r="22" spans="1:17" ht="15.75">
      <c r="A22" s="2">
        <v>322</v>
      </c>
      <c r="B22" s="2" t="s">
        <v>32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32</v>
      </c>
      <c r="L22" s="2">
        <v>0</v>
      </c>
      <c r="M22" s="2">
        <v>0</v>
      </c>
      <c r="N22" s="2">
        <v>0</v>
      </c>
      <c r="O22" s="2">
        <v>0</v>
      </c>
      <c r="P22" s="2">
        <f t="shared" si="3"/>
        <v>0</v>
      </c>
      <c r="Q22" s="2">
        <f t="shared" si="4"/>
        <v>0</v>
      </c>
    </row>
    <row r="23" spans="1:17" ht="15.75">
      <c r="A23" s="1">
        <v>323</v>
      </c>
      <c r="B23" s="1" t="s">
        <v>33</v>
      </c>
      <c r="C23" s="1">
        <v>1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1</v>
      </c>
      <c r="J23" s="1">
        <v>323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1</v>
      </c>
    </row>
    <row r="24" spans="1:17" ht="15.7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325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326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327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328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5.7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5.7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5.75">
      <c r="A40" s="1">
        <v>532</v>
      </c>
      <c r="B40" s="1" t="s">
        <v>50</v>
      </c>
      <c r="C40" s="1">
        <v>1</v>
      </c>
      <c r="D40" s="1">
        <v>1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2</v>
      </c>
      <c r="J40" s="1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2</v>
      </c>
    </row>
    <row r="41" spans="1:17" ht="15.75">
      <c r="A41" s="1">
        <v>621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5.7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5.7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5.75">
      <c r="A44" s="1">
        <v>624</v>
      </c>
      <c r="B44" s="1" t="s">
        <v>54</v>
      </c>
      <c r="C44" s="1">
        <v>3</v>
      </c>
      <c r="D44" s="1">
        <v>1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4</v>
      </c>
      <c r="J44" s="1">
        <v>624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4</v>
      </c>
    </row>
    <row r="45" spans="1:17" ht="15.75">
      <c r="A45" s="1">
        <v>721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5.7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5.75">
      <c r="A47" s="1">
        <v>723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1</v>
      </c>
      <c r="I47" s="1">
        <f t="shared" si="2"/>
        <v>1</v>
      </c>
      <c r="J47" s="1">
        <v>723</v>
      </c>
      <c r="K47" s="1" t="s">
        <v>57</v>
      </c>
      <c r="L47" s="1">
        <v>0</v>
      </c>
      <c r="M47" s="1">
        <v>0</v>
      </c>
      <c r="N47" s="1">
        <v>0</v>
      </c>
      <c r="O47" s="1">
        <v>1</v>
      </c>
      <c r="P47" s="1">
        <f t="shared" si="3"/>
        <v>1</v>
      </c>
      <c r="Q47" s="1">
        <f t="shared" si="4"/>
        <v>2</v>
      </c>
    </row>
    <row r="48" spans="1:17" ht="15.75">
      <c r="A48" s="1">
        <v>724</v>
      </c>
      <c r="B48" s="1" t="s">
        <v>58</v>
      </c>
      <c r="C48" s="1">
        <v>1</v>
      </c>
      <c r="D48" s="1">
        <v>1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2</v>
      </c>
      <c r="J48" s="1">
        <v>724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2</v>
      </c>
    </row>
    <row r="49" spans="1:17" ht="15.7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59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7" ht="15.75">
      <c r="A50" s="1"/>
      <c r="B50" s="1" t="s">
        <v>23</v>
      </c>
      <c r="C50" s="1">
        <f aca="true" t="shared" si="5" ref="C50:I50">SUM(C21:C49)</f>
        <v>6</v>
      </c>
      <c r="D50" s="1">
        <f t="shared" si="5"/>
        <v>3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1</v>
      </c>
      <c r="I50" s="1">
        <f t="shared" si="5"/>
        <v>10</v>
      </c>
      <c r="J50" s="1"/>
      <c r="K50" s="1" t="s">
        <v>23</v>
      </c>
      <c r="L50" s="1">
        <f aca="true" t="shared" si="6" ref="L50:Q50">SUM(L21:L49)</f>
        <v>0</v>
      </c>
      <c r="M50" s="1">
        <f t="shared" si="6"/>
        <v>0</v>
      </c>
      <c r="N50" s="1">
        <f t="shared" si="6"/>
        <v>0</v>
      </c>
      <c r="O50" s="1">
        <f t="shared" si="6"/>
        <v>1</v>
      </c>
      <c r="P50" s="1">
        <f t="shared" si="6"/>
        <v>1</v>
      </c>
      <c r="Q50" s="1">
        <f t="shared" si="6"/>
        <v>11</v>
      </c>
    </row>
    <row r="52" spans="1:18" ht="15.75">
      <c r="A52" s="11" t="s">
        <v>65</v>
      </c>
      <c r="B52" s="11"/>
      <c r="C52" s="11"/>
      <c r="D52" s="11"/>
      <c r="E52" s="11"/>
      <c r="F52" s="11"/>
      <c r="G52" s="11"/>
      <c r="H52" s="11"/>
      <c r="I52" s="11"/>
      <c r="K52" s="11" t="s">
        <v>89</v>
      </c>
      <c r="L52" s="11"/>
      <c r="M52" s="11"/>
      <c r="N52" s="11"/>
      <c r="O52" s="11"/>
      <c r="P52" s="11"/>
      <c r="Q52" s="11"/>
      <c r="R52" s="11"/>
    </row>
    <row r="53" spans="1:18" ht="15.75">
      <c r="A53" s="4"/>
      <c r="B53" s="4"/>
      <c r="C53" s="4" t="s">
        <v>66</v>
      </c>
      <c r="D53" s="4" t="s">
        <v>67</v>
      </c>
      <c r="E53" s="4" t="s">
        <v>68</v>
      </c>
      <c r="F53" s="4" t="s">
        <v>69</v>
      </c>
      <c r="G53" s="4" t="s">
        <v>29</v>
      </c>
      <c r="H53" s="4" t="s">
        <v>30</v>
      </c>
      <c r="I53" s="4" t="s">
        <v>23</v>
      </c>
      <c r="K53" s="4" t="s">
        <v>2</v>
      </c>
      <c r="L53" s="4" t="s">
        <v>3</v>
      </c>
      <c r="M53" s="4" t="s">
        <v>90</v>
      </c>
      <c r="N53" s="4" t="s">
        <v>91</v>
      </c>
      <c r="O53" s="4" t="s">
        <v>92</v>
      </c>
      <c r="P53" s="4" t="s">
        <v>29</v>
      </c>
      <c r="Q53" s="4" t="s">
        <v>30</v>
      </c>
      <c r="R53" s="4" t="s">
        <v>23</v>
      </c>
    </row>
    <row r="54" spans="1:18" ht="15.7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2">SUM(C54:H54)</f>
        <v>0</v>
      </c>
      <c r="K54" s="1">
        <v>401</v>
      </c>
      <c r="L54" s="1" t="s">
        <v>93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aca="true" t="shared" si="8" ref="R54:R61">SUM(M54:Q54)</f>
        <v>0</v>
      </c>
    </row>
    <row r="55" spans="1:18" ht="15.75">
      <c r="A55" s="1">
        <v>301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>
        <v>402</v>
      </c>
      <c r="L55" s="1" t="s">
        <v>94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ht="15.75">
      <c r="A56" s="1">
        <v>302</v>
      </c>
      <c r="B56" s="1" t="s">
        <v>72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  <c r="K56" s="1">
        <v>403</v>
      </c>
      <c r="L56" s="1" t="s">
        <v>95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ht="15.75">
      <c r="A57" s="1">
        <v>303</v>
      </c>
      <c r="B57" s="1" t="s">
        <v>73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  <c r="K57" s="1">
        <v>404</v>
      </c>
      <c r="L57" s="1" t="s">
        <v>96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ht="15.75">
      <c r="A58" s="1">
        <v>304</v>
      </c>
      <c r="B58" s="1" t="s">
        <v>74</v>
      </c>
      <c r="C58" s="1">
        <v>0</v>
      </c>
      <c r="D58" s="1">
        <v>1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1</v>
      </c>
      <c r="K58" s="1">
        <v>405</v>
      </c>
      <c r="L58" s="1" t="s">
        <v>97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ht="15.75">
      <c r="A59" s="1">
        <v>305</v>
      </c>
      <c r="B59" s="1" t="s">
        <v>75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K59" s="1">
        <v>407</v>
      </c>
      <c r="L59" s="1" t="s">
        <v>98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ht="15.75">
      <c r="A60" s="1">
        <v>307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1">
        <v>408</v>
      </c>
      <c r="L60" s="1" t="s">
        <v>99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ht="15.75">
      <c r="A61" s="1">
        <v>308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>
        <v>409</v>
      </c>
      <c r="L61" s="1" t="s">
        <v>100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8"/>
        <v>0</v>
      </c>
    </row>
    <row r="62" spans="1:18" ht="15.75">
      <c r="A62" s="1">
        <v>501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  <c r="K62" s="1"/>
      <c r="L62" s="1" t="s">
        <v>23</v>
      </c>
      <c r="M62" s="1">
        <f aca="true" t="shared" si="9" ref="M62:R62">SUM(M54:M61)</f>
        <v>0</v>
      </c>
      <c r="N62" s="1">
        <f t="shared" si="9"/>
        <v>0</v>
      </c>
      <c r="O62" s="1">
        <f t="shared" si="9"/>
        <v>0</v>
      </c>
      <c r="P62" s="1">
        <f t="shared" si="9"/>
        <v>0</v>
      </c>
      <c r="Q62" s="1">
        <f t="shared" si="9"/>
        <v>0</v>
      </c>
      <c r="R62" s="1">
        <f t="shared" si="9"/>
        <v>0</v>
      </c>
    </row>
    <row r="63" spans="1:9" ht="15.75">
      <c r="A63" s="1">
        <v>502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503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504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18" ht="15.75">
      <c r="A66" s="1">
        <v>505</v>
      </c>
      <c r="B66" s="1" t="s">
        <v>82</v>
      </c>
      <c r="C66" s="1">
        <v>4</v>
      </c>
      <c r="D66" s="1">
        <v>2</v>
      </c>
      <c r="E66" s="1">
        <v>2</v>
      </c>
      <c r="F66" s="1">
        <v>2</v>
      </c>
      <c r="G66" s="1">
        <v>0</v>
      </c>
      <c r="H66" s="1">
        <v>0</v>
      </c>
      <c r="I66" s="1">
        <f t="shared" si="7"/>
        <v>10</v>
      </c>
      <c r="L66" s="6" t="s">
        <v>112</v>
      </c>
      <c r="M66" s="6"/>
      <c r="N66" s="6"/>
      <c r="O66" s="6"/>
      <c r="P66" s="6"/>
      <c r="Q66" s="6"/>
      <c r="R66" s="6"/>
    </row>
    <row r="67" spans="1:18" ht="15.75">
      <c r="A67" s="1">
        <v>601</v>
      </c>
      <c r="B67" s="1" t="s">
        <v>83</v>
      </c>
      <c r="C67" s="1">
        <v>2</v>
      </c>
      <c r="D67" s="1">
        <v>0</v>
      </c>
      <c r="E67" s="1">
        <v>1</v>
      </c>
      <c r="F67" s="1">
        <v>0</v>
      </c>
      <c r="G67" s="1">
        <v>0</v>
      </c>
      <c r="H67" s="1">
        <v>0</v>
      </c>
      <c r="I67" s="1">
        <f t="shared" si="7"/>
        <v>3</v>
      </c>
      <c r="L67" s="6" t="s">
        <v>125</v>
      </c>
      <c r="M67" s="6"/>
      <c r="N67" s="6"/>
      <c r="O67" s="6"/>
      <c r="P67" s="6"/>
      <c r="Q67" s="6"/>
      <c r="R67" s="6"/>
    </row>
    <row r="68" spans="1:18" ht="15.75">
      <c r="A68" s="1">
        <v>602</v>
      </c>
      <c r="B68" s="1" t="s">
        <v>84</v>
      </c>
      <c r="C68" s="1">
        <v>0</v>
      </c>
      <c r="D68" s="1">
        <v>1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1</v>
      </c>
      <c r="L68" s="7" t="s">
        <v>126</v>
      </c>
      <c r="M68" s="7"/>
      <c r="N68" s="7"/>
      <c r="O68" s="7"/>
      <c r="P68" s="7"/>
      <c r="Q68" s="7"/>
      <c r="R68" s="7"/>
    </row>
    <row r="69" spans="1:9" ht="15.75">
      <c r="A69" s="1">
        <v>603</v>
      </c>
      <c r="B69" s="1" t="s">
        <v>85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604</v>
      </c>
      <c r="B70" s="1" t="s">
        <v>86</v>
      </c>
      <c r="C70" s="1">
        <v>0</v>
      </c>
      <c r="D70" s="1">
        <v>1</v>
      </c>
      <c r="E70" s="1">
        <v>1</v>
      </c>
      <c r="F70" s="1">
        <v>1</v>
      </c>
      <c r="G70" s="1">
        <v>0</v>
      </c>
      <c r="H70" s="1">
        <v>0</v>
      </c>
      <c r="I70" s="1">
        <f t="shared" si="7"/>
        <v>3</v>
      </c>
    </row>
    <row r="71" spans="1:9" ht="15.75">
      <c r="A71" s="1">
        <v>701</v>
      </c>
      <c r="B71" s="1" t="s">
        <v>87</v>
      </c>
      <c r="C71" s="1">
        <v>0</v>
      </c>
      <c r="D71" s="1">
        <v>0</v>
      </c>
      <c r="E71" s="1">
        <v>0</v>
      </c>
      <c r="F71" s="1">
        <v>1</v>
      </c>
      <c r="G71" s="1">
        <v>1</v>
      </c>
      <c r="H71" s="1">
        <v>0</v>
      </c>
      <c r="I71" s="1">
        <f t="shared" si="7"/>
        <v>2</v>
      </c>
    </row>
    <row r="72" spans="1:9" ht="15.75">
      <c r="A72" s="1">
        <v>702</v>
      </c>
      <c r="B72" s="1" t="s">
        <v>88</v>
      </c>
      <c r="C72" s="1">
        <v>1</v>
      </c>
      <c r="D72" s="1">
        <v>0</v>
      </c>
      <c r="E72" s="1">
        <v>0</v>
      </c>
      <c r="F72" s="1">
        <v>1</v>
      </c>
      <c r="G72" s="1">
        <v>0</v>
      </c>
      <c r="H72" s="1">
        <v>0</v>
      </c>
      <c r="I72" s="1">
        <f t="shared" si="7"/>
        <v>2</v>
      </c>
    </row>
    <row r="73" spans="1:9" ht="15.75">
      <c r="A73" s="1"/>
      <c r="B73" s="1" t="s">
        <v>23</v>
      </c>
      <c r="C73" s="1">
        <f aca="true" t="shared" si="10" ref="C73:I73">SUM(C54:C72)</f>
        <v>7</v>
      </c>
      <c r="D73" s="1">
        <f t="shared" si="10"/>
        <v>5</v>
      </c>
      <c r="E73" s="1">
        <f t="shared" si="10"/>
        <v>4</v>
      </c>
      <c r="F73" s="1">
        <f t="shared" si="10"/>
        <v>5</v>
      </c>
      <c r="G73" s="1">
        <f t="shared" si="10"/>
        <v>1</v>
      </c>
      <c r="H73" s="1">
        <f t="shared" si="10"/>
        <v>0</v>
      </c>
      <c r="I73" s="1">
        <f t="shared" si="10"/>
        <v>22</v>
      </c>
    </row>
  </sheetData>
  <mergeCells count="9">
    <mergeCell ref="L66:R66"/>
    <mergeCell ref="L67:R67"/>
    <mergeCell ref="L68:R68"/>
    <mergeCell ref="A1:R1"/>
    <mergeCell ref="A2:J2"/>
    <mergeCell ref="A19:I19"/>
    <mergeCell ref="J19:Q19"/>
    <mergeCell ref="A52:I52"/>
    <mergeCell ref="K52:R5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workbookViewId="0" topLeftCell="A1">
      <selection activeCell="A1" sqref="A1:R1"/>
    </sheetView>
  </sheetViews>
  <sheetFormatPr defaultColWidth="9.00390625" defaultRowHeight="15.75"/>
  <sheetData>
    <row r="1" spans="1:18" ht="15.75">
      <c r="A1" s="8" t="s">
        <v>127</v>
      </c>
      <c r="B1" s="9"/>
      <c r="C1" s="9"/>
      <c r="D1" s="9"/>
      <c r="E1" s="9"/>
      <c r="F1" s="9"/>
      <c r="G1" s="9"/>
      <c r="H1" s="9"/>
      <c r="I1" s="9"/>
      <c r="J1" s="9"/>
      <c r="K1" s="10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3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5.7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6">SUM(C4:I4)</f>
        <v>0</v>
      </c>
    </row>
    <row r="5" spans="1:10" ht="15.7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0</v>
      </c>
    </row>
    <row r="6" spans="1:10" ht="15.7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0</v>
      </c>
    </row>
    <row r="7" spans="1:10" ht="15.7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0</v>
      </c>
    </row>
    <row r="8" spans="1:10" ht="15.7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0</v>
      </c>
    </row>
    <row r="9" spans="1:10" ht="15.7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</row>
    <row r="10" spans="1:10" ht="15.7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</row>
    <row r="11" spans="1:10" ht="15.7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5.7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5.7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0</v>
      </c>
    </row>
    <row r="14" spans="1:10" ht="15.75">
      <c r="A14" s="1">
        <v>651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0" ht="15.75">
      <c r="A15" s="1">
        <v>751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0</v>
      </c>
    </row>
    <row r="16" spans="1:10" ht="15.75">
      <c r="A16" s="1">
        <v>754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f t="shared" si="0"/>
        <v>0</v>
      </c>
    </row>
    <row r="17" spans="1:10" ht="15.75">
      <c r="A17" s="1"/>
      <c r="B17" s="1" t="s">
        <v>23</v>
      </c>
      <c r="C17" s="1">
        <f aca="true" t="shared" si="1" ref="C17:J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</row>
    <row r="19" spans="1:17" ht="15.75">
      <c r="A19" s="12" t="s">
        <v>24</v>
      </c>
      <c r="B19" s="12"/>
      <c r="C19" s="12"/>
      <c r="D19" s="12"/>
      <c r="E19" s="12"/>
      <c r="F19" s="12"/>
      <c r="G19" s="12"/>
      <c r="H19" s="12"/>
      <c r="I19" s="12"/>
      <c r="J19" s="12" t="s">
        <v>60</v>
      </c>
      <c r="K19" s="12"/>
      <c r="L19" s="12"/>
      <c r="M19" s="12"/>
      <c r="N19" s="12"/>
      <c r="O19" s="12"/>
      <c r="P19" s="12"/>
      <c r="Q19" s="12"/>
    </row>
    <row r="20" spans="1:17" ht="15.75">
      <c r="A20" s="5" t="s">
        <v>2</v>
      </c>
      <c r="B20" s="5" t="s">
        <v>3</v>
      </c>
      <c r="C20" s="5" t="s">
        <v>25</v>
      </c>
      <c r="D20" s="5" t="s">
        <v>26</v>
      </c>
      <c r="E20" s="5" t="s">
        <v>27</v>
      </c>
      <c r="F20" s="5" t="s">
        <v>28</v>
      </c>
      <c r="G20" s="5" t="s">
        <v>29</v>
      </c>
      <c r="H20" s="5" t="s">
        <v>30</v>
      </c>
      <c r="I20" s="5" t="s">
        <v>11</v>
      </c>
      <c r="J20" s="5" t="s">
        <v>2</v>
      </c>
      <c r="K20" s="5" t="s">
        <v>3</v>
      </c>
      <c r="L20" s="5" t="s">
        <v>61</v>
      </c>
      <c r="M20" s="5" t="s">
        <v>62</v>
      </c>
      <c r="N20" s="5" t="s">
        <v>63</v>
      </c>
      <c r="O20" s="5" t="s">
        <v>64</v>
      </c>
      <c r="P20" s="5" t="s">
        <v>11</v>
      </c>
      <c r="Q20" s="5" t="s">
        <v>23</v>
      </c>
    </row>
    <row r="21" spans="1:17" ht="15.75">
      <c r="A21" s="2">
        <v>321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aca="true" t="shared" si="3" ref="P21:P49">SUM(L21:O21)</f>
        <v>0</v>
      </c>
      <c r="Q21" s="2">
        <f aca="true" t="shared" si="4" ref="Q21:Q49">SUM(P21,I21)</f>
        <v>0</v>
      </c>
    </row>
    <row r="22" spans="1:17" ht="15.75">
      <c r="A22" s="2">
        <v>322</v>
      </c>
      <c r="B22" s="2" t="s">
        <v>32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32</v>
      </c>
      <c r="L22" s="2">
        <v>0</v>
      </c>
      <c r="M22" s="2">
        <v>0</v>
      </c>
      <c r="N22" s="2">
        <v>0</v>
      </c>
      <c r="O22" s="2">
        <v>0</v>
      </c>
      <c r="P22" s="2">
        <f t="shared" si="3"/>
        <v>0</v>
      </c>
      <c r="Q22" s="2">
        <f t="shared" si="4"/>
        <v>0</v>
      </c>
    </row>
    <row r="23" spans="1:17" ht="15.75">
      <c r="A23" s="1">
        <v>323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325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326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327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328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5.7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5.7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5.75">
      <c r="A40" s="1">
        <v>532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5.75">
      <c r="A41" s="1">
        <v>621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5.7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5.7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5.75">
      <c r="A44" s="1">
        <v>624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5.75">
      <c r="A45" s="1">
        <v>721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5.7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5.75">
      <c r="A47" s="1">
        <v>723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5.75">
      <c r="A48" s="1">
        <v>724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5.7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59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7" ht="15.75">
      <c r="A50" s="1"/>
      <c r="B50" s="1" t="s">
        <v>23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23</v>
      </c>
      <c r="L50" s="1">
        <f aca="true" t="shared" si="6" ref="L50:Q50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</row>
    <row r="52" spans="1:18" ht="15.75">
      <c r="A52" s="11" t="s">
        <v>65</v>
      </c>
      <c r="B52" s="11"/>
      <c r="C52" s="11"/>
      <c r="D52" s="11"/>
      <c r="E52" s="11"/>
      <c r="F52" s="11"/>
      <c r="G52" s="11"/>
      <c r="H52" s="11"/>
      <c r="I52" s="11"/>
      <c r="K52" s="11" t="s">
        <v>89</v>
      </c>
      <c r="L52" s="11"/>
      <c r="M52" s="11"/>
      <c r="N52" s="11"/>
      <c r="O52" s="11"/>
      <c r="P52" s="11"/>
      <c r="Q52" s="11"/>
      <c r="R52" s="11"/>
    </row>
    <row r="53" spans="1:18" ht="15.75">
      <c r="A53" s="4"/>
      <c r="B53" s="4"/>
      <c r="C53" s="4" t="s">
        <v>66</v>
      </c>
      <c r="D53" s="4" t="s">
        <v>67</v>
      </c>
      <c r="E53" s="4" t="s">
        <v>68</v>
      </c>
      <c r="F53" s="4" t="s">
        <v>69</v>
      </c>
      <c r="G53" s="4" t="s">
        <v>29</v>
      </c>
      <c r="H53" s="4" t="s">
        <v>30</v>
      </c>
      <c r="I53" s="4" t="s">
        <v>23</v>
      </c>
      <c r="K53" s="4" t="s">
        <v>2</v>
      </c>
      <c r="L53" s="4" t="s">
        <v>3</v>
      </c>
      <c r="M53" s="4" t="s">
        <v>90</v>
      </c>
      <c r="N53" s="4" t="s">
        <v>91</v>
      </c>
      <c r="O53" s="4" t="s">
        <v>92</v>
      </c>
      <c r="P53" s="4" t="s">
        <v>29</v>
      </c>
      <c r="Q53" s="4" t="s">
        <v>30</v>
      </c>
      <c r="R53" s="4" t="s">
        <v>23</v>
      </c>
    </row>
    <row r="54" spans="1:18" ht="15.7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2">SUM(C54:H54)</f>
        <v>0</v>
      </c>
      <c r="K54" s="1">
        <v>401</v>
      </c>
      <c r="L54" s="1" t="s">
        <v>93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aca="true" t="shared" si="8" ref="R54:R61">SUM(M54:Q54)</f>
        <v>0</v>
      </c>
    </row>
    <row r="55" spans="1:18" ht="15.75">
      <c r="A55" s="1">
        <v>301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>
        <v>402</v>
      </c>
      <c r="L55" s="1" t="s">
        <v>94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ht="15.75">
      <c r="A56" s="1">
        <v>302</v>
      </c>
      <c r="B56" s="1" t="s">
        <v>72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  <c r="K56" s="1">
        <v>403</v>
      </c>
      <c r="L56" s="1" t="s">
        <v>95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ht="15.75">
      <c r="A57" s="1">
        <v>303</v>
      </c>
      <c r="B57" s="1" t="s">
        <v>73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  <c r="K57" s="1">
        <v>404</v>
      </c>
      <c r="L57" s="1" t="s">
        <v>96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ht="15.75">
      <c r="A58" s="1">
        <v>304</v>
      </c>
      <c r="B58" s="1" t="s">
        <v>74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  <c r="K58" s="1">
        <v>405</v>
      </c>
      <c r="L58" s="1" t="s">
        <v>97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ht="15.75">
      <c r="A59" s="1">
        <v>305</v>
      </c>
      <c r="B59" s="1" t="s">
        <v>75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K59" s="1">
        <v>407</v>
      </c>
      <c r="L59" s="1" t="s">
        <v>98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ht="15.75">
      <c r="A60" s="1">
        <v>307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1">
        <v>408</v>
      </c>
      <c r="L60" s="1" t="s">
        <v>99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ht="15.75">
      <c r="A61" s="1">
        <v>308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>
        <v>409</v>
      </c>
      <c r="L61" s="1" t="s">
        <v>100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8"/>
        <v>0</v>
      </c>
    </row>
    <row r="62" spans="1:18" ht="15.75">
      <c r="A62" s="1">
        <v>501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  <c r="K62" s="1"/>
      <c r="L62" s="1" t="s">
        <v>23</v>
      </c>
      <c r="M62" s="1">
        <f aca="true" t="shared" si="9" ref="M62:R62">SUM(M54:M61)</f>
        <v>0</v>
      </c>
      <c r="N62" s="1">
        <f t="shared" si="9"/>
        <v>0</v>
      </c>
      <c r="O62" s="1">
        <f t="shared" si="9"/>
        <v>0</v>
      </c>
      <c r="P62" s="1">
        <f t="shared" si="9"/>
        <v>0</v>
      </c>
      <c r="Q62" s="1">
        <f t="shared" si="9"/>
        <v>0</v>
      </c>
      <c r="R62" s="1">
        <f t="shared" si="9"/>
        <v>0</v>
      </c>
    </row>
    <row r="63" spans="1:9" ht="15.75">
      <c r="A63" s="1">
        <v>502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503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504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18" ht="15.75">
      <c r="A66" s="1">
        <v>505</v>
      </c>
      <c r="B66" s="1" t="s">
        <v>82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  <c r="L66" s="6" t="s">
        <v>112</v>
      </c>
      <c r="M66" s="6"/>
      <c r="N66" s="6"/>
      <c r="O66" s="6"/>
      <c r="P66" s="6"/>
      <c r="Q66" s="6"/>
      <c r="R66" s="6"/>
    </row>
    <row r="67" spans="1:18" ht="15.75">
      <c r="A67" s="1">
        <v>601</v>
      </c>
      <c r="B67" s="1" t="s">
        <v>83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  <c r="L67" s="6" t="s">
        <v>113</v>
      </c>
      <c r="M67" s="6"/>
      <c r="N67" s="6"/>
      <c r="O67" s="6"/>
      <c r="P67" s="6"/>
      <c r="Q67" s="6"/>
      <c r="R67" s="6"/>
    </row>
    <row r="68" spans="1:18" ht="15.75">
      <c r="A68" s="1">
        <v>602</v>
      </c>
      <c r="B68" s="1" t="s">
        <v>84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  <c r="L68" s="7" t="s">
        <v>114</v>
      </c>
      <c r="M68" s="7"/>
      <c r="N68" s="7"/>
      <c r="O68" s="7"/>
      <c r="P68" s="7"/>
      <c r="Q68" s="7"/>
      <c r="R68" s="7"/>
    </row>
    <row r="69" spans="1:9" ht="15.75">
      <c r="A69" s="1">
        <v>603</v>
      </c>
      <c r="B69" s="1" t="s">
        <v>85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604</v>
      </c>
      <c r="B70" s="1" t="s">
        <v>86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701</v>
      </c>
      <c r="B71" s="1" t="s">
        <v>87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702</v>
      </c>
      <c r="B72" s="1" t="s">
        <v>88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/>
      <c r="B73" s="1" t="s">
        <v>23</v>
      </c>
      <c r="C73" s="1">
        <f aca="true" t="shared" si="10" ref="C73:I73">SUM(C54:C72)</f>
        <v>0</v>
      </c>
      <c r="D73" s="1">
        <f t="shared" si="10"/>
        <v>0</v>
      </c>
      <c r="E73" s="1">
        <f t="shared" si="10"/>
        <v>0</v>
      </c>
      <c r="F73" s="1">
        <f t="shared" si="10"/>
        <v>0</v>
      </c>
      <c r="G73" s="1">
        <f t="shared" si="10"/>
        <v>0</v>
      </c>
      <c r="H73" s="1">
        <f t="shared" si="10"/>
        <v>0</v>
      </c>
      <c r="I73" s="1">
        <f t="shared" si="10"/>
        <v>0</v>
      </c>
    </row>
  </sheetData>
  <mergeCells count="9">
    <mergeCell ref="L66:R66"/>
    <mergeCell ref="L67:R67"/>
    <mergeCell ref="L68:R68"/>
    <mergeCell ref="A1:R1"/>
    <mergeCell ref="A2:J2"/>
    <mergeCell ref="A19:I19"/>
    <mergeCell ref="J19:Q19"/>
    <mergeCell ref="A52:I52"/>
    <mergeCell ref="K52:R5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workbookViewId="0" topLeftCell="A1">
      <selection activeCell="A1" sqref="A1:R1"/>
    </sheetView>
  </sheetViews>
  <sheetFormatPr defaultColWidth="9.00390625" defaultRowHeight="15.75"/>
  <sheetData>
    <row r="1" spans="1:18" ht="15.75">
      <c r="A1" s="8" t="s">
        <v>128</v>
      </c>
      <c r="B1" s="9"/>
      <c r="C1" s="9"/>
      <c r="D1" s="9"/>
      <c r="E1" s="9"/>
      <c r="F1" s="9"/>
      <c r="G1" s="9"/>
      <c r="H1" s="9"/>
      <c r="I1" s="9"/>
      <c r="J1" s="9"/>
      <c r="K1" s="10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3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5.7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6">SUM(C4:I4)</f>
        <v>0</v>
      </c>
    </row>
    <row r="5" spans="1:10" ht="15.7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0</v>
      </c>
    </row>
    <row r="6" spans="1:10" ht="15.7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0</v>
      </c>
    </row>
    <row r="7" spans="1:10" ht="15.7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0</v>
      </c>
    </row>
    <row r="8" spans="1:10" ht="15.7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0</v>
      </c>
    </row>
    <row r="9" spans="1:10" ht="15.7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</row>
    <row r="10" spans="1:10" ht="15.7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</row>
    <row r="11" spans="1:10" ht="15.7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5.7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5.7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0</v>
      </c>
    </row>
    <row r="14" spans="1:10" ht="15.75">
      <c r="A14" s="1">
        <v>651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0" ht="15.75">
      <c r="A15" s="1">
        <v>751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0</v>
      </c>
    </row>
    <row r="16" spans="1:10" ht="15.75">
      <c r="A16" s="1">
        <v>754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f t="shared" si="0"/>
        <v>0</v>
      </c>
    </row>
    <row r="17" spans="1:10" ht="15.75">
      <c r="A17" s="1"/>
      <c r="B17" s="1" t="s">
        <v>23</v>
      </c>
      <c r="C17" s="1">
        <f aca="true" t="shared" si="1" ref="C17:J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</row>
    <row r="19" spans="1:17" ht="15.75">
      <c r="A19" s="12" t="s">
        <v>24</v>
      </c>
      <c r="B19" s="12"/>
      <c r="C19" s="12"/>
      <c r="D19" s="12"/>
      <c r="E19" s="12"/>
      <c r="F19" s="12"/>
      <c r="G19" s="12"/>
      <c r="H19" s="12"/>
      <c r="I19" s="12"/>
      <c r="J19" s="12" t="s">
        <v>60</v>
      </c>
      <c r="K19" s="12"/>
      <c r="L19" s="12"/>
      <c r="M19" s="12"/>
      <c r="N19" s="12"/>
      <c r="O19" s="12"/>
      <c r="P19" s="12"/>
      <c r="Q19" s="12"/>
    </row>
    <row r="20" spans="1:17" ht="15.75">
      <c r="A20" s="5" t="s">
        <v>2</v>
      </c>
      <c r="B20" s="5" t="s">
        <v>3</v>
      </c>
      <c r="C20" s="5" t="s">
        <v>25</v>
      </c>
      <c r="D20" s="5" t="s">
        <v>26</v>
      </c>
      <c r="E20" s="5" t="s">
        <v>27</v>
      </c>
      <c r="F20" s="5" t="s">
        <v>28</v>
      </c>
      <c r="G20" s="5" t="s">
        <v>29</v>
      </c>
      <c r="H20" s="5" t="s">
        <v>30</v>
      </c>
      <c r="I20" s="5" t="s">
        <v>11</v>
      </c>
      <c r="J20" s="5" t="s">
        <v>2</v>
      </c>
      <c r="K20" s="5" t="s">
        <v>3</v>
      </c>
      <c r="L20" s="5" t="s">
        <v>61</v>
      </c>
      <c r="M20" s="5" t="s">
        <v>62</v>
      </c>
      <c r="N20" s="5" t="s">
        <v>63</v>
      </c>
      <c r="O20" s="5" t="s">
        <v>64</v>
      </c>
      <c r="P20" s="5" t="s">
        <v>11</v>
      </c>
      <c r="Q20" s="5" t="s">
        <v>23</v>
      </c>
    </row>
    <row r="21" spans="1:17" ht="15.75">
      <c r="A21" s="2">
        <v>321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aca="true" t="shared" si="3" ref="P21:P49">SUM(L21:O21)</f>
        <v>0</v>
      </c>
      <c r="Q21" s="2">
        <f aca="true" t="shared" si="4" ref="Q21:Q49">SUM(P21,I21)</f>
        <v>0</v>
      </c>
    </row>
    <row r="22" spans="1:17" ht="15.75">
      <c r="A22" s="2">
        <v>322</v>
      </c>
      <c r="B22" s="2" t="s">
        <v>32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32</v>
      </c>
      <c r="L22" s="2">
        <v>0</v>
      </c>
      <c r="M22" s="2">
        <v>0</v>
      </c>
      <c r="N22" s="2">
        <v>0</v>
      </c>
      <c r="O22" s="2">
        <v>0</v>
      </c>
      <c r="P22" s="2">
        <f t="shared" si="3"/>
        <v>0</v>
      </c>
      <c r="Q22" s="2">
        <f t="shared" si="4"/>
        <v>0</v>
      </c>
    </row>
    <row r="23" spans="1:17" ht="15.75">
      <c r="A23" s="1">
        <v>323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325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326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327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328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5.7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5.7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5.75">
      <c r="A40" s="1">
        <v>532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5.75">
      <c r="A41" s="1">
        <v>621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5.7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5.7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5.75">
      <c r="A44" s="1">
        <v>624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5.75">
      <c r="A45" s="1">
        <v>721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5.7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5.75">
      <c r="A47" s="1">
        <v>723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5.75">
      <c r="A48" s="1">
        <v>724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5.7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59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7" ht="15.75">
      <c r="A50" s="1"/>
      <c r="B50" s="1" t="s">
        <v>23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23</v>
      </c>
      <c r="L50" s="1">
        <f aca="true" t="shared" si="6" ref="L50:Q50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</row>
    <row r="52" spans="1:18" ht="15.75">
      <c r="A52" s="11" t="s">
        <v>65</v>
      </c>
      <c r="B52" s="11"/>
      <c r="C52" s="11"/>
      <c r="D52" s="11"/>
      <c r="E52" s="11"/>
      <c r="F52" s="11"/>
      <c r="G52" s="11"/>
      <c r="H52" s="11"/>
      <c r="I52" s="11"/>
      <c r="K52" s="11" t="s">
        <v>89</v>
      </c>
      <c r="L52" s="11"/>
      <c r="M52" s="11"/>
      <c r="N52" s="11"/>
      <c r="O52" s="11"/>
      <c r="P52" s="11"/>
      <c r="Q52" s="11"/>
      <c r="R52" s="11"/>
    </row>
    <row r="53" spans="1:18" ht="15.75">
      <c r="A53" s="4"/>
      <c r="B53" s="4"/>
      <c r="C53" s="4" t="s">
        <v>66</v>
      </c>
      <c r="D53" s="4" t="s">
        <v>67</v>
      </c>
      <c r="E53" s="4" t="s">
        <v>68</v>
      </c>
      <c r="F53" s="4" t="s">
        <v>69</v>
      </c>
      <c r="G53" s="4" t="s">
        <v>29</v>
      </c>
      <c r="H53" s="4" t="s">
        <v>30</v>
      </c>
      <c r="I53" s="4" t="s">
        <v>23</v>
      </c>
      <c r="K53" s="4" t="s">
        <v>2</v>
      </c>
      <c r="L53" s="4" t="s">
        <v>3</v>
      </c>
      <c r="M53" s="4" t="s">
        <v>90</v>
      </c>
      <c r="N53" s="4" t="s">
        <v>91</v>
      </c>
      <c r="O53" s="4" t="s">
        <v>92</v>
      </c>
      <c r="P53" s="4" t="s">
        <v>29</v>
      </c>
      <c r="Q53" s="4" t="s">
        <v>30</v>
      </c>
      <c r="R53" s="4" t="s">
        <v>23</v>
      </c>
    </row>
    <row r="54" spans="1:18" ht="15.7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2">SUM(C54:H54)</f>
        <v>0</v>
      </c>
      <c r="K54" s="1">
        <v>401</v>
      </c>
      <c r="L54" s="1" t="s">
        <v>93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aca="true" t="shared" si="8" ref="R54:R61">SUM(M54:Q54)</f>
        <v>0</v>
      </c>
    </row>
    <row r="55" spans="1:18" ht="15.75">
      <c r="A55" s="1">
        <v>301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>
        <v>402</v>
      </c>
      <c r="L55" s="1" t="s">
        <v>94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ht="15.75">
      <c r="A56" s="1">
        <v>302</v>
      </c>
      <c r="B56" s="1" t="s">
        <v>72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  <c r="K56" s="1">
        <v>403</v>
      </c>
      <c r="L56" s="1" t="s">
        <v>95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ht="15.75">
      <c r="A57" s="1">
        <v>303</v>
      </c>
      <c r="B57" s="1" t="s">
        <v>73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  <c r="K57" s="1">
        <v>404</v>
      </c>
      <c r="L57" s="1" t="s">
        <v>96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ht="15.75">
      <c r="A58" s="1">
        <v>304</v>
      </c>
      <c r="B58" s="1" t="s">
        <v>74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  <c r="K58" s="1">
        <v>405</v>
      </c>
      <c r="L58" s="1" t="s">
        <v>97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ht="15.75">
      <c r="A59" s="1">
        <v>305</v>
      </c>
      <c r="B59" s="1" t="s">
        <v>75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K59" s="1">
        <v>407</v>
      </c>
      <c r="L59" s="1" t="s">
        <v>98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ht="15.75">
      <c r="A60" s="1">
        <v>307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1">
        <v>408</v>
      </c>
      <c r="L60" s="1" t="s">
        <v>99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ht="15.75">
      <c r="A61" s="1">
        <v>308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>
        <v>409</v>
      </c>
      <c r="L61" s="1" t="s">
        <v>100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8"/>
        <v>0</v>
      </c>
    </row>
    <row r="62" spans="1:18" ht="15.75">
      <c r="A62" s="1">
        <v>501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  <c r="K62" s="1"/>
      <c r="L62" s="1" t="s">
        <v>23</v>
      </c>
      <c r="M62" s="1">
        <f aca="true" t="shared" si="9" ref="M62:R62">SUM(M54:M61)</f>
        <v>0</v>
      </c>
      <c r="N62" s="1">
        <f t="shared" si="9"/>
        <v>0</v>
      </c>
      <c r="O62" s="1">
        <f t="shared" si="9"/>
        <v>0</v>
      </c>
      <c r="P62" s="1">
        <f t="shared" si="9"/>
        <v>0</v>
      </c>
      <c r="Q62" s="1">
        <f t="shared" si="9"/>
        <v>0</v>
      </c>
      <c r="R62" s="1">
        <f t="shared" si="9"/>
        <v>0</v>
      </c>
    </row>
    <row r="63" spans="1:9" ht="15.75">
      <c r="A63" s="1">
        <v>502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503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504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18" ht="15.75">
      <c r="A66" s="1">
        <v>505</v>
      </c>
      <c r="B66" s="1" t="s">
        <v>82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  <c r="L66" s="6" t="s">
        <v>112</v>
      </c>
      <c r="M66" s="6"/>
      <c r="N66" s="6"/>
      <c r="O66" s="6"/>
      <c r="P66" s="6"/>
      <c r="Q66" s="6"/>
      <c r="R66" s="6"/>
    </row>
    <row r="67" spans="1:18" ht="15.75">
      <c r="A67" s="1">
        <v>601</v>
      </c>
      <c r="B67" s="1" t="s">
        <v>83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  <c r="L67" s="6" t="s">
        <v>113</v>
      </c>
      <c r="M67" s="6"/>
      <c r="N67" s="6"/>
      <c r="O67" s="6"/>
      <c r="P67" s="6"/>
      <c r="Q67" s="6"/>
      <c r="R67" s="6"/>
    </row>
    <row r="68" spans="1:18" ht="15.75">
      <c r="A68" s="1">
        <v>602</v>
      </c>
      <c r="B68" s="1" t="s">
        <v>84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  <c r="L68" s="7" t="s">
        <v>114</v>
      </c>
      <c r="M68" s="7"/>
      <c r="N68" s="7"/>
      <c r="O68" s="7"/>
      <c r="P68" s="7"/>
      <c r="Q68" s="7"/>
      <c r="R68" s="7"/>
    </row>
    <row r="69" spans="1:9" ht="15.75">
      <c r="A69" s="1">
        <v>603</v>
      </c>
      <c r="B69" s="1" t="s">
        <v>85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604</v>
      </c>
      <c r="B70" s="1" t="s">
        <v>86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701</v>
      </c>
      <c r="B71" s="1" t="s">
        <v>87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702</v>
      </c>
      <c r="B72" s="1" t="s">
        <v>88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/>
      <c r="B73" s="1" t="s">
        <v>23</v>
      </c>
      <c r="C73" s="1">
        <f aca="true" t="shared" si="10" ref="C73:I73">SUM(C54:C72)</f>
        <v>0</v>
      </c>
      <c r="D73" s="1">
        <f t="shared" si="10"/>
        <v>0</v>
      </c>
      <c r="E73" s="1">
        <f t="shared" si="10"/>
        <v>0</v>
      </c>
      <c r="F73" s="1">
        <f t="shared" si="10"/>
        <v>0</v>
      </c>
      <c r="G73" s="1">
        <f t="shared" si="10"/>
        <v>0</v>
      </c>
      <c r="H73" s="1">
        <f t="shared" si="10"/>
        <v>0</v>
      </c>
      <c r="I73" s="1">
        <f t="shared" si="10"/>
        <v>0</v>
      </c>
    </row>
  </sheetData>
  <mergeCells count="9">
    <mergeCell ref="L66:R66"/>
    <mergeCell ref="L67:R67"/>
    <mergeCell ref="L68:R68"/>
    <mergeCell ref="A1:R1"/>
    <mergeCell ref="A2:J2"/>
    <mergeCell ref="A19:I19"/>
    <mergeCell ref="J19:Q19"/>
    <mergeCell ref="A52:I52"/>
    <mergeCell ref="K52:R5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workbookViewId="0" topLeftCell="A1">
      <selection activeCell="A1" sqref="A1:R1"/>
    </sheetView>
  </sheetViews>
  <sheetFormatPr defaultColWidth="9.00390625" defaultRowHeight="15.75"/>
  <sheetData>
    <row r="1" spans="1:18" ht="15.75">
      <c r="A1" s="8" t="s">
        <v>129</v>
      </c>
      <c r="B1" s="9"/>
      <c r="C1" s="9"/>
      <c r="D1" s="9"/>
      <c r="E1" s="9"/>
      <c r="F1" s="9"/>
      <c r="G1" s="9"/>
      <c r="H1" s="9"/>
      <c r="I1" s="9"/>
      <c r="J1" s="9"/>
      <c r="K1" s="10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3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5.7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6">SUM(C4:I4)</f>
        <v>0</v>
      </c>
    </row>
    <row r="5" spans="1:10" ht="15.7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0</v>
      </c>
    </row>
    <row r="6" spans="1:10" ht="15.7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0</v>
      </c>
    </row>
    <row r="7" spans="1:10" ht="15.7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0</v>
      </c>
    </row>
    <row r="8" spans="1:10" ht="15.7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0</v>
      </c>
    </row>
    <row r="9" spans="1:10" ht="15.7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</row>
    <row r="10" spans="1:10" ht="15.7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</row>
    <row r="11" spans="1:10" ht="15.7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5.7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5.7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0</v>
      </c>
    </row>
    <row r="14" spans="1:10" ht="15.75">
      <c r="A14" s="1">
        <v>651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0" ht="15.75">
      <c r="A15" s="1">
        <v>751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0</v>
      </c>
    </row>
    <row r="16" spans="1:10" ht="15.75">
      <c r="A16" s="1">
        <v>754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f t="shared" si="0"/>
        <v>0</v>
      </c>
    </row>
    <row r="17" spans="1:10" ht="15.75">
      <c r="A17" s="1"/>
      <c r="B17" s="1" t="s">
        <v>23</v>
      </c>
      <c r="C17" s="1">
        <f aca="true" t="shared" si="1" ref="C17:J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</row>
    <row r="19" spans="1:17" ht="15.75">
      <c r="A19" s="12" t="s">
        <v>24</v>
      </c>
      <c r="B19" s="12"/>
      <c r="C19" s="12"/>
      <c r="D19" s="12"/>
      <c r="E19" s="12"/>
      <c r="F19" s="12"/>
      <c r="G19" s="12"/>
      <c r="H19" s="12"/>
      <c r="I19" s="12"/>
      <c r="J19" s="12" t="s">
        <v>60</v>
      </c>
      <c r="K19" s="12"/>
      <c r="L19" s="12"/>
      <c r="M19" s="12"/>
      <c r="N19" s="12"/>
      <c r="O19" s="12"/>
      <c r="P19" s="12"/>
      <c r="Q19" s="12"/>
    </row>
    <row r="20" spans="1:17" ht="15.75">
      <c r="A20" s="5" t="s">
        <v>2</v>
      </c>
      <c r="B20" s="5" t="s">
        <v>3</v>
      </c>
      <c r="C20" s="5" t="s">
        <v>25</v>
      </c>
      <c r="D20" s="5" t="s">
        <v>26</v>
      </c>
      <c r="E20" s="5" t="s">
        <v>27</v>
      </c>
      <c r="F20" s="5" t="s">
        <v>28</v>
      </c>
      <c r="G20" s="5" t="s">
        <v>29</v>
      </c>
      <c r="H20" s="5" t="s">
        <v>30</v>
      </c>
      <c r="I20" s="5" t="s">
        <v>11</v>
      </c>
      <c r="J20" s="5" t="s">
        <v>2</v>
      </c>
      <c r="K20" s="5" t="s">
        <v>3</v>
      </c>
      <c r="L20" s="5" t="s">
        <v>61</v>
      </c>
      <c r="M20" s="5" t="s">
        <v>62</v>
      </c>
      <c r="N20" s="5" t="s">
        <v>63</v>
      </c>
      <c r="O20" s="5" t="s">
        <v>64</v>
      </c>
      <c r="P20" s="5" t="s">
        <v>11</v>
      </c>
      <c r="Q20" s="5" t="s">
        <v>23</v>
      </c>
    </row>
    <row r="21" spans="1:17" ht="15.75">
      <c r="A21" s="2">
        <v>321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aca="true" t="shared" si="3" ref="P21:P49">SUM(L21:O21)</f>
        <v>0</v>
      </c>
      <c r="Q21" s="2">
        <f aca="true" t="shared" si="4" ref="Q21:Q49">SUM(P21,I21)</f>
        <v>0</v>
      </c>
    </row>
    <row r="22" spans="1:17" ht="15.75">
      <c r="A22" s="2">
        <v>322</v>
      </c>
      <c r="B22" s="2" t="s">
        <v>32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32</v>
      </c>
      <c r="L22" s="2">
        <v>0</v>
      </c>
      <c r="M22" s="2">
        <v>0</v>
      </c>
      <c r="N22" s="2">
        <v>0</v>
      </c>
      <c r="O22" s="2">
        <v>0</v>
      </c>
      <c r="P22" s="2">
        <f t="shared" si="3"/>
        <v>0</v>
      </c>
      <c r="Q22" s="2">
        <f t="shared" si="4"/>
        <v>0</v>
      </c>
    </row>
    <row r="23" spans="1:17" ht="15.75">
      <c r="A23" s="1">
        <v>323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325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326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327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328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5.7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5.7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5.75">
      <c r="A40" s="1">
        <v>532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5.75">
      <c r="A41" s="1">
        <v>621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5.7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5.7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5.75">
      <c r="A44" s="1">
        <v>624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5.75">
      <c r="A45" s="1">
        <v>721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5.7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5.75">
      <c r="A47" s="1">
        <v>723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5.75">
      <c r="A48" s="1">
        <v>724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5.7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59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7" ht="15.75">
      <c r="A50" s="1"/>
      <c r="B50" s="1" t="s">
        <v>23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23</v>
      </c>
      <c r="L50" s="1">
        <f aca="true" t="shared" si="6" ref="L50:Q50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</row>
    <row r="52" spans="1:18" ht="15.75">
      <c r="A52" s="11" t="s">
        <v>65</v>
      </c>
      <c r="B52" s="11"/>
      <c r="C52" s="11"/>
      <c r="D52" s="11"/>
      <c r="E52" s="11"/>
      <c r="F52" s="11"/>
      <c r="G52" s="11"/>
      <c r="H52" s="11"/>
      <c r="I52" s="11"/>
      <c r="K52" s="11" t="s">
        <v>89</v>
      </c>
      <c r="L52" s="11"/>
      <c r="M52" s="11"/>
      <c r="N52" s="11"/>
      <c r="O52" s="11"/>
      <c r="P52" s="11"/>
      <c r="Q52" s="11"/>
      <c r="R52" s="11"/>
    </row>
    <row r="53" spans="1:18" ht="15.75">
      <c r="A53" s="4"/>
      <c r="B53" s="4"/>
      <c r="C53" s="4" t="s">
        <v>66</v>
      </c>
      <c r="D53" s="4" t="s">
        <v>67</v>
      </c>
      <c r="E53" s="4" t="s">
        <v>68</v>
      </c>
      <c r="F53" s="4" t="s">
        <v>69</v>
      </c>
      <c r="G53" s="4" t="s">
        <v>29</v>
      </c>
      <c r="H53" s="4" t="s">
        <v>30</v>
      </c>
      <c r="I53" s="4" t="s">
        <v>23</v>
      </c>
      <c r="K53" s="4" t="s">
        <v>2</v>
      </c>
      <c r="L53" s="4" t="s">
        <v>3</v>
      </c>
      <c r="M53" s="4" t="s">
        <v>90</v>
      </c>
      <c r="N53" s="4" t="s">
        <v>91</v>
      </c>
      <c r="O53" s="4" t="s">
        <v>92</v>
      </c>
      <c r="P53" s="4" t="s">
        <v>29</v>
      </c>
      <c r="Q53" s="4" t="s">
        <v>30</v>
      </c>
      <c r="R53" s="4" t="s">
        <v>23</v>
      </c>
    </row>
    <row r="54" spans="1:18" ht="15.7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2">SUM(C54:H54)</f>
        <v>0</v>
      </c>
      <c r="K54" s="1">
        <v>401</v>
      </c>
      <c r="L54" s="1" t="s">
        <v>93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aca="true" t="shared" si="8" ref="R54:R61">SUM(M54:Q54)</f>
        <v>0</v>
      </c>
    </row>
    <row r="55" spans="1:18" ht="15.75">
      <c r="A55" s="1">
        <v>301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>
        <v>402</v>
      </c>
      <c r="L55" s="1" t="s">
        <v>94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ht="15.75">
      <c r="A56" s="1">
        <v>302</v>
      </c>
      <c r="B56" s="1" t="s">
        <v>72</v>
      </c>
      <c r="C56" s="1">
        <v>0</v>
      </c>
      <c r="D56" s="1">
        <v>1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1</v>
      </c>
      <c r="K56" s="1">
        <v>403</v>
      </c>
      <c r="L56" s="1" t="s">
        <v>95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ht="15.75">
      <c r="A57" s="1">
        <v>303</v>
      </c>
      <c r="B57" s="1" t="s">
        <v>73</v>
      </c>
      <c r="C57" s="1">
        <v>0</v>
      </c>
      <c r="D57" s="1">
        <v>1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1</v>
      </c>
      <c r="K57" s="1">
        <v>404</v>
      </c>
      <c r="L57" s="1" t="s">
        <v>96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ht="15.75">
      <c r="A58" s="1">
        <v>304</v>
      </c>
      <c r="B58" s="1" t="s">
        <v>74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  <c r="K58" s="1">
        <v>405</v>
      </c>
      <c r="L58" s="1" t="s">
        <v>97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ht="15.75">
      <c r="A59" s="1">
        <v>305</v>
      </c>
      <c r="B59" s="1" t="s">
        <v>75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K59" s="1">
        <v>407</v>
      </c>
      <c r="L59" s="1" t="s">
        <v>98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ht="15.75">
      <c r="A60" s="1">
        <v>307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1">
        <v>408</v>
      </c>
      <c r="L60" s="1" t="s">
        <v>99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ht="15.75">
      <c r="A61" s="1">
        <v>308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>
        <v>409</v>
      </c>
      <c r="L61" s="1" t="s">
        <v>100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8"/>
        <v>0</v>
      </c>
    </row>
    <row r="62" spans="1:18" ht="15.75">
      <c r="A62" s="1">
        <v>501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  <c r="K62" s="1"/>
      <c r="L62" s="1" t="s">
        <v>23</v>
      </c>
      <c r="M62" s="1">
        <f aca="true" t="shared" si="9" ref="M62:R62">SUM(M54:M61)</f>
        <v>0</v>
      </c>
      <c r="N62" s="1">
        <f t="shared" si="9"/>
        <v>0</v>
      </c>
      <c r="O62" s="1">
        <f t="shared" si="9"/>
        <v>0</v>
      </c>
      <c r="P62" s="1">
        <f t="shared" si="9"/>
        <v>0</v>
      </c>
      <c r="Q62" s="1">
        <f t="shared" si="9"/>
        <v>0</v>
      </c>
      <c r="R62" s="1">
        <f t="shared" si="9"/>
        <v>0</v>
      </c>
    </row>
    <row r="63" spans="1:9" ht="15.75">
      <c r="A63" s="1">
        <v>502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503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504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18" ht="15.75">
      <c r="A66" s="1">
        <v>505</v>
      </c>
      <c r="B66" s="1" t="s">
        <v>82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  <c r="L66" s="6" t="s">
        <v>112</v>
      </c>
      <c r="M66" s="6"/>
      <c r="N66" s="6"/>
      <c r="O66" s="6"/>
      <c r="P66" s="6"/>
      <c r="Q66" s="6"/>
      <c r="R66" s="6"/>
    </row>
    <row r="67" spans="1:18" ht="15.75">
      <c r="A67" s="1">
        <v>601</v>
      </c>
      <c r="B67" s="1" t="s">
        <v>83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  <c r="L67" s="6" t="s">
        <v>130</v>
      </c>
      <c r="M67" s="6"/>
      <c r="N67" s="6"/>
      <c r="O67" s="6"/>
      <c r="P67" s="6"/>
      <c r="Q67" s="6"/>
      <c r="R67" s="6"/>
    </row>
    <row r="68" spans="1:18" ht="15.75">
      <c r="A68" s="1">
        <v>602</v>
      </c>
      <c r="B68" s="1" t="s">
        <v>84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  <c r="L68" s="7" t="s">
        <v>131</v>
      </c>
      <c r="M68" s="7"/>
      <c r="N68" s="7"/>
      <c r="O68" s="7"/>
      <c r="P68" s="7"/>
      <c r="Q68" s="7"/>
      <c r="R68" s="7"/>
    </row>
    <row r="69" spans="1:9" ht="15.75">
      <c r="A69" s="1">
        <v>603</v>
      </c>
      <c r="B69" s="1" t="s">
        <v>85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604</v>
      </c>
      <c r="B70" s="1" t="s">
        <v>86</v>
      </c>
      <c r="C70" s="1">
        <v>0</v>
      </c>
      <c r="D70" s="1">
        <v>0</v>
      </c>
      <c r="E70" s="1">
        <v>0</v>
      </c>
      <c r="F70" s="1">
        <v>1</v>
      </c>
      <c r="G70" s="1">
        <v>0</v>
      </c>
      <c r="H70" s="1">
        <v>0</v>
      </c>
      <c r="I70" s="1">
        <f t="shared" si="7"/>
        <v>1</v>
      </c>
    </row>
    <row r="71" spans="1:9" ht="15.75">
      <c r="A71" s="1">
        <v>701</v>
      </c>
      <c r="B71" s="1" t="s">
        <v>87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702</v>
      </c>
      <c r="B72" s="1" t="s">
        <v>88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/>
      <c r="B73" s="1" t="s">
        <v>23</v>
      </c>
      <c r="C73" s="1">
        <f aca="true" t="shared" si="10" ref="C73:I73">SUM(C54:C72)</f>
        <v>0</v>
      </c>
      <c r="D73" s="1">
        <f t="shared" si="10"/>
        <v>2</v>
      </c>
      <c r="E73" s="1">
        <f t="shared" si="10"/>
        <v>0</v>
      </c>
      <c r="F73" s="1">
        <f t="shared" si="10"/>
        <v>1</v>
      </c>
      <c r="G73" s="1">
        <f t="shared" si="10"/>
        <v>0</v>
      </c>
      <c r="H73" s="1">
        <f t="shared" si="10"/>
        <v>0</v>
      </c>
      <c r="I73" s="1">
        <f t="shared" si="10"/>
        <v>3</v>
      </c>
    </row>
  </sheetData>
  <mergeCells count="9">
    <mergeCell ref="L66:R66"/>
    <mergeCell ref="L67:R67"/>
    <mergeCell ref="L68:R68"/>
    <mergeCell ref="A1:R1"/>
    <mergeCell ref="A2:J2"/>
    <mergeCell ref="A19:I19"/>
    <mergeCell ref="J19:Q19"/>
    <mergeCell ref="A52:I52"/>
    <mergeCell ref="K52:R5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workbookViewId="0" topLeftCell="A37">
      <selection activeCell="A1" sqref="A1:R1"/>
    </sheetView>
  </sheetViews>
  <sheetFormatPr defaultColWidth="9.00390625" defaultRowHeight="15.75"/>
  <sheetData>
    <row r="1" spans="1:18" ht="15.75">
      <c r="A1" s="8" t="s">
        <v>132</v>
      </c>
      <c r="B1" s="9"/>
      <c r="C1" s="9"/>
      <c r="D1" s="9"/>
      <c r="E1" s="9"/>
      <c r="F1" s="9"/>
      <c r="G1" s="9"/>
      <c r="H1" s="9"/>
      <c r="I1" s="9"/>
      <c r="J1" s="9"/>
      <c r="K1" s="10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3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5.7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6">SUM(C4:I4)</f>
        <v>0</v>
      </c>
    </row>
    <row r="5" spans="1:10" ht="15.7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0</v>
      </c>
    </row>
    <row r="6" spans="1:10" ht="15.7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0</v>
      </c>
    </row>
    <row r="7" spans="1:10" ht="15.7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0</v>
      </c>
    </row>
    <row r="8" spans="1:10" ht="15.7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0</v>
      </c>
    </row>
    <row r="9" spans="1:10" ht="15.7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</row>
    <row r="10" spans="1:10" ht="15.7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</row>
    <row r="11" spans="1:10" ht="15.7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5.7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5.7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0</v>
      </c>
    </row>
    <row r="14" spans="1:10" ht="15.75">
      <c r="A14" s="1">
        <v>651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0" ht="15.75">
      <c r="A15" s="1">
        <v>751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0</v>
      </c>
    </row>
    <row r="16" spans="1:10" ht="15.75">
      <c r="A16" s="1">
        <v>754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f t="shared" si="0"/>
        <v>0</v>
      </c>
    </row>
    <row r="17" spans="1:10" ht="15.75">
      <c r="A17" s="1"/>
      <c r="B17" s="1" t="s">
        <v>23</v>
      </c>
      <c r="C17" s="1">
        <f aca="true" t="shared" si="1" ref="C17:J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</row>
    <row r="19" spans="1:17" ht="15.75">
      <c r="A19" s="12" t="s">
        <v>24</v>
      </c>
      <c r="B19" s="12"/>
      <c r="C19" s="12"/>
      <c r="D19" s="12"/>
      <c r="E19" s="12"/>
      <c r="F19" s="12"/>
      <c r="G19" s="12"/>
      <c r="H19" s="12"/>
      <c r="I19" s="12"/>
      <c r="J19" s="12" t="s">
        <v>60</v>
      </c>
      <c r="K19" s="12"/>
      <c r="L19" s="12"/>
      <c r="M19" s="12"/>
      <c r="N19" s="12"/>
      <c r="O19" s="12"/>
      <c r="P19" s="12"/>
      <c r="Q19" s="12"/>
    </row>
    <row r="20" spans="1:17" ht="15.75">
      <c r="A20" s="5" t="s">
        <v>2</v>
      </c>
      <c r="B20" s="5" t="s">
        <v>3</v>
      </c>
      <c r="C20" s="5" t="s">
        <v>25</v>
      </c>
      <c r="D20" s="5" t="s">
        <v>26</v>
      </c>
      <c r="E20" s="5" t="s">
        <v>27</v>
      </c>
      <c r="F20" s="5" t="s">
        <v>28</v>
      </c>
      <c r="G20" s="5" t="s">
        <v>29</v>
      </c>
      <c r="H20" s="5" t="s">
        <v>30</v>
      </c>
      <c r="I20" s="5" t="s">
        <v>11</v>
      </c>
      <c r="J20" s="5" t="s">
        <v>2</v>
      </c>
      <c r="K20" s="5" t="s">
        <v>3</v>
      </c>
      <c r="L20" s="5" t="s">
        <v>61</v>
      </c>
      <c r="M20" s="5" t="s">
        <v>62</v>
      </c>
      <c r="N20" s="5" t="s">
        <v>63</v>
      </c>
      <c r="O20" s="5" t="s">
        <v>64</v>
      </c>
      <c r="P20" s="5" t="s">
        <v>11</v>
      </c>
      <c r="Q20" s="5" t="s">
        <v>23</v>
      </c>
    </row>
    <row r="21" spans="1:17" ht="15.75">
      <c r="A21" s="2">
        <v>321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aca="true" t="shared" si="3" ref="P21:P49">SUM(L21:O21)</f>
        <v>0</v>
      </c>
      <c r="Q21" s="2">
        <f aca="true" t="shared" si="4" ref="Q21:Q49">SUM(P21,I21)</f>
        <v>0</v>
      </c>
    </row>
    <row r="22" spans="1:17" ht="15.75">
      <c r="A22" s="2">
        <v>322</v>
      </c>
      <c r="B22" s="2" t="s">
        <v>32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32</v>
      </c>
      <c r="L22" s="2">
        <v>0</v>
      </c>
      <c r="M22" s="2">
        <v>0</v>
      </c>
      <c r="N22" s="2">
        <v>0</v>
      </c>
      <c r="O22" s="2">
        <v>0</v>
      </c>
      <c r="P22" s="2">
        <f t="shared" si="3"/>
        <v>0</v>
      </c>
      <c r="Q22" s="2">
        <f t="shared" si="4"/>
        <v>0</v>
      </c>
    </row>
    <row r="23" spans="1:17" ht="15.75">
      <c r="A23" s="1">
        <v>323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325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326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327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328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5.7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5.7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5.75">
      <c r="A40" s="1">
        <v>532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5.75">
      <c r="A41" s="1">
        <v>621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5.7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5.7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5.75">
      <c r="A44" s="1">
        <v>624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5.75">
      <c r="A45" s="1">
        <v>721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5.7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5.75">
      <c r="A47" s="1">
        <v>723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5.75">
      <c r="A48" s="1">
        <v>724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5.7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59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7" ht="15.75">
      <c r="A50" s="1"/>
      <c r="B50" s="1" t="s">
        <v>23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23</v>
      </c>
      <c r="L50" s="1">
        <f aca="true" t="shared" si="6" ref="L50:Q50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</row>
    <row r="52" spans="1:18" ht="15.75">
      <c r="A52" s="11" t="s">
        <v>65</v>
      </c>
      <c r="B52" s="11"/>
      <c r="C52" s="11"/>
      <c r="D52" s="11"/>
      <c r="E52" s="11"/>
      <c r="F52" s="11"/>
      <c r="G52" s="11"/>
      <c r="H52" s="11"/>
      <c r="I52" s="11"/>
      <c r="K52" s="11" t="s">
        <v>89</v>
      </c>
      <c r="L52" s="11"/>
      <c r="M52" s="11"/>
      <c r="N52" s="11"/>
      <c r="O52" s="11"/>
      <c r="P52" s="11"/>
      <c r="Q52" s="11"/>
      <c r="R52" s="11"/>
    </row>
    <row r="53" spans="1:18" ht="15.75">
      <c r="A53" s="4"/>
      <c r="B53" s="4"/>
      <c r="C53" s="4" t="s">
        <v>66</v>
      </c>
      <c r="D53" s="4" t="s">
        <v>67</v>
      </c>
      <c r="E53" s="4" t="s">
        <v>68</v>
      </c>
      <c r="F53" s="4" t="s">
        <v>69</v>
      </c>
      <c r="G53" s="4" t="s">
        <v>29</v>
      </c>
      <c r="H53" s="4" t="s">
        <v>30</v>
      </c>
      <c r="I53" s="4" t="s">
        <v>23</v>
      </c>
      <c r="K53" s="4" t="s">
        <v>2</v>
      </c>
      <c r="L53" s="4" t="s">
        <v>3</v>
      </c>
      <c r="M53" s="4" t="s">
        <v>90</v>
      </c>
      <c r="N53" s="4" t="s">
        <v>91</v>
      </c>
      <c r="O53" s="4" t="s">
        <v>92</v>
      </c>
      <c r="P53" s="4" t="s">
        <v>29</v>
      </c>
      <c r="Q53" s="4" t="s">
        <v>30</v>
      </c>
      <c r="R53" s="4" t="s">
        <v>23</v>
      </c>
    </row>
    <row r="54" spans="1:18" ht="15.7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2">SUM(C54:H54)</f>
        <v>0</v>
      </c>
      <c r="K54" s="1">
        <v>401</v>
      </c>
      <c r="L54" s="1" t="s">
        <v>93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aca="true" t="shared" si="8" ref="R54:R61">SUM(M54:Q54)</f>
        <v>0</v>
      </c>
    </row>
    <row r="55" spans="1:18" ht="15.75">
      <c r="A55" s="1">
        <v>301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>
        <v>402</v>
      </c>
      <c r="L55" s="1" t="s">
        <v>94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ht="15.75">
      <c r="A56" s="1">
        <v>302</v>
      </c>
      <c r="B56" s="1" t="s">
        <v>72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  <c r="K56" s="1">
        <v>403</v>
      </c>
      <c r="L56" s="1" t="s">
        <v>95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ht="15.75">
      <c r="A57" s="1">
        <v>303</v>
      </c>
      <c r="B57" s="1" t="s">
        <v>73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  <c r="K57" s="1">
        <v>404</v>
      </c>
      <c r="L57" s="1" t="s">
        <v>96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ht="15.75">
      <c r="A58" s="1">
        <v>304</v>
      </c>
      <c r="B58" s="1" t="s">
        <v>74</v>
      </c>
      <c r="C58" s="1">
        <v>0</v>
      </c>
      <c r="D58" s="1">
        <v>0</v>
      </c>
      <c r="E58" s="1">
        <v>1</v>
      </c>
      <c r="F58" s="1">
        <v>0</v>
      </c>
      <c r="G58" s="1">
        <v>0</v>
      </c>
      <c r="H58" s="1">
        <v>0</v>
      </c>
      <c r="I58" s="1">
        <f t="shared" si="7"/>
        <v>1</v>
      </c>
      <c r="K58" s="1">
        <v>405</v>
      </c>
      <c r="L58" s="1" t="s">
        <v>97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ht="15.75">
      <c r="A59" s="1">
        <v>305</v>
      </c>
      <c r="B59" s="1" t="s">
        <v>75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K59" s="1">
        <v>407</v>
      </c>
      <c r="L59" s="1" t="s">
        <v>98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ht="15.75">
      <c r="A60" s="1">
        <v>307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1">
        <v>408</v>
      </c>
      <c r="L60" s="1" t="s">
        <v>99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ht="15.75">
      <c r="A61" s="1">
        <v>308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>
        <v>409</v>
      </c>
      <c r="L61" s="1" t="s">
        <v>100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8"/>
        <v>0</v>
      </c>
    </row>
    <row r="62" spans="1:18" ht="15.75">
      <c r="A62" s="1">
        <v>501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  <c r="K62" s="1"/>
      <c r="L62" s="1" t="s">
        <v>23</v>
      </c>
      <c r="M62" s="1">
        <f aca="true" t="shared" si="9" ref="M62:R62">SUM(M54:M61)</f>
        <v>0</v>
      </c>
      <c r="N62" s="1">
        <f t="shared" si="9"/>
        <v>0</v>
      </c>
      <c r="O62" s="1">
        <f t="shared" si="9"/>
        <v>0</v>
      </c>
      <c r="P62" s="1">
        <f t="shared" si="9"/>
        <v>0</v>
      </c>
      <c r="Q62" s="1">
        <f t="shared" si="9"/>
        <v>0</v>
      </c>
      <c r="R62" s="1">
        <f t="shared" si="9"/>
        <v>0</v>
      </c>
    </row>
    <row r="63" spans="1:9" ht="15.75">
      <c r="A63" s="1">
        <v>502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503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504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18" ht="15.75">
      <c r="A66" s="1">
        <v>505</v>
      </c>
      <c r="B66" s="1" t="s">
        <v>82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  <c r="L66" s="6" t="s">
        <v>112</v>
      </c>
      <c r="M66" s="6"/>
      <c r="N66" s="6"/>
      <c r="O66" s="6"/>
      <c r="P66" s="6"/>
      <c r="Q66" s="6"/>
      <c r="R66" s="6"/>
    </row>
    <row r="67" spans="1:18" ht="15.75">
      <c r="A67" s="1">
        <v>601</v>
      </c>
      <c r="B67" s="1" t="s">
        <v>83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  <c r="L67" s="6" t="s">
        <v>133</v>
      </c>
      <c r="M67" s="6"/>
      <c r="N67" s="6"/>
      <c r="O67" s="6"/>
      <c r="P67" s="6"/>
      <c r="Q67" s="6"/>
      <c r="R67" s="6"/>
    </row>
    <row r="68" spans="1:18" ht="15.75">
      <c r="A68" s="1">
        <v>602</v>
      </c>
      <c r="B68" s="1" t="s">
        <v>84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  <c r="L68" s="7" t="s">
        <v>134</v>
      </c>
      <c r="M68" s="7"/>
      <c r="N68" s="7"/>
      <c r="O68" s="7"/>
      <c r="P68" s="7"/>
      <c r="Q68" s="7"/>
      <c r="R68" s="7"/>
    </row>
    <row r="69" spans="1:9" ht="15.75">
      <c r="A69" s="1">
        <v>603</v>
      </c>
      <c r="B69" s="1" t="s">
        <v>85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604</v>
      </c>
      <c r="B70" s="1" t="s">
        <v>86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701</v>
      </c>
      <c r="B71" s="1" t="s">
        <v>87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702</v>
      </c>
      <c r="B72" s="1" t="s">
        <v>88</v>
      </c>
      <c r="C72" s="1">
        <v>0</v>
      </c>
      <c r="D72" s="1">
        <v>0</v>
      </c>
      <c r="E72" s="1">
        <v>0</v>
      </c>
      <c r="F72" s="1">
        <v>1</v>
      </c>
      <c r="G72" s="1">
        <v>0</v>
      </c>
      <c r="H72" s="1">
        <v>0</v>
      </c>
      <c r="I72" s="1">
        <f t="shared" si="7"/>
        <v>1</v>
      </c>
    </row>
    <row r="73" spans="1:9" ht="15.75">
      <c r="A73" s="1"/>
      <c r="B73" s="1" t="s">
        <v>23</v>
      </c>
      <c r="C73" s="1">
        <f aca="true" t="shared" si="10" ref="C73:I73">SUM(C54:C72)</f>
        <v>0</v>
      </c>
      <c r="D73" s="1">
        <f t="shared" si="10"/>
        <v>0</v>
      </c>
      <c r="E73" s="1">
        <f t="shared" si="10"/>
        <v>1</v>
      </c>
      <c r="F73" s="1">
        <f t="shared" si="10"/>
        <v>1</v>
      </c>
      <c r="G73" s="1">
        <f t="shared" si="10"/>
        <v>0</v>
      </c>
      <c r="H73" s="1">
        <f t="shared" si="10"/>
        <v>0</v>
      </c>
      <c r="I73" s="1">
        <f t="shared" si="10"/>
        <v>2</v>
      </c>
    </row>
  </sheetData>
  <mergeCells count="9">
    <mergeCell ref="L66:R66"/>
    <mergeCell ref="L67:R67"/>
    <mergeCell ref="L68:R68"/>
    <mergeCell ref="A1:R1"/>
    <mergeCell ref="A2:J2"/>
    <mergeCell ref="A19:I19"/>
    <mergeCell ref="J19:Q19"/>
    <mergeCell ref="A52:I52"/>
    <mergeCell ref="K52:R5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1"/>
  <sheetViews>
    <sheetView workbookViewId="0" topLeftCell="A4">
      <selection activeCell="N22" sqref="N22"/>
    </sheetView>
  </sheetViews>
  <sheetFormatPr defaultColWidth="9.00390625" defaultRowHeight="15.75"/>
  <sheetData>
    <row r="1" spans="1:18" ht="15.75">
      <c r="A1" s="8" t="s">
        <v>104</v>
      </c>
      <c r="B1" s="9"/>
      <c r="C1" s="9"/>
      <c r="D1" s="9"/>
      <c r="E1" s="9"/>
      <c r="F1" s="9"/>
      <c r="G1" s="9"/>
      <c r="H1" s="9"/>
      <c r="I1" s="9"/>
      <c r="J1" s="9"/>
      <c r="K1" s="10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3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5.75">
      <c r="A4" s="1">
        <v>352</v>
      </c>
      <c r="B4" s="1" t="s">
        <v>13</v>
      </c>
      <c r="C4" s="1">
        <v>3</v>
      </c>
      <c r="D4" s="1">
        <v>4</v>
      </c>
      <c r="E4" s="1">
        <v>5</v>
      </c>
      <c r="F4" s="1">
        <v>1</v>
      </c>
      <c r="G4" s="1">
        <v>5</v>
      </c>
      <c r="H4" s="1">
        <v>3</v>
      </c>
      <c r="I4" s="1">
        <v>1</v>
      </c>
      <c r="J4" s="1">
        <f aca="true" t="shared" si="0" ref="J4:J13">SUM(C4:I4)</f>
        <v>22</v>
      </c>
    </row>
    <row r="5" spans="1:10" ht="15.75">
      <c r="A5" s="1">
        <v>353</v>
      </c>
      <c r="B5" s="1" t="s">
        <v>14</v>
      </c>
      <c r="C5" s="1">
        <v>5</v>
      </c>
      <c r="D5" s="1">
        <v>0</v>
      </c>
      <c r="E5" s="1">
        <v>3</v>
      </c>
      <c r="F5" s="1">
        <v>2</v>
      </c>
      <c r="G5" s="1">
        <v>1</v>
      </c>
      <c r="H5" s="1">
        <v>0</v>
      </c>
      <c r="I5" s="1">
        <v>0</v>
      </c>
      <c r="J5" s="1">
        <f t="shared" si="0"/>
        <v>11</v>
      </c>
    </row>
    <row r="6" spans="1:10" ht="15.75">
      <c r="A6" s="1">
        <v>355</v>
      </c>
      <c r="B6" s="1" t="s">
        <v>15</v>
      </c>
      <c r="C6" s="1">
        <v>5</v>
      </c>
      <c r="D6" s="1">
        <v>3</v>
      </c>
      <c r="E6" s="1">
        <v>5</v>
      </c>
      <c r="F6" s="1">
        <v>4</v>
      </c>
      <c r="G6" s="1">
        <v>2</v>
      </c>
      <c r="H6" s="1">
        <v>9</v>
      </c>
      <c r="I6" s="1">
        <v>6</v>
      </c>
      <c r="J6" s="1">
        <f t="shared" si="0"/>
        <v>34</v>
      </c>
    </row>
    <row r="7" spans="1:10" ht="15.75">
      <c r="A7" s="1">
        <v>356</v>
      </c>
      <c r="B7" s="1" t="s">
        <v>12</v>
      </c>
      <c r="C7" s="1">
        <v>2</v>
      </c>
      <c r="D7" s="1">
        <v>3</v>
      </c>
      <c r="E7" s="1">
        <v>6</v>
      </c>
      <c r="F7" s="1">
        <v>0</v>
      </c>
      <c r="G7" s="1">
        <v>4</v>
      </c>
      <c r="H7" s="1">
        <v>3</v>
      </c>
      <c r="I7" s="1">
        <v>3</v>
      </c>
      <c r="J7" s="1">
        <f t="shared" si="0"/>
        <v>21</v>
      </c>
    </row>
    <row r="8" spans="1:10" ht="15.75">
      <c r="A8" s="1">
        <v>357</v>
      </c>
      <c r="B8" s="1" t="s">
        <v>16</v>
      </c>
      <c r="C8" s="1">
        <v>5</v>
      </c>
      <c r="D8" s="1">
        <v>3</v>
      </c>
      <c r="E8" s="1">
        <v>5</v>
      </c>
      <c r="F8" s="1">
        <v>2</v>
      </c>
      <c r="G8" s="1">
        <v>4</v>
      </c>
      <c r="H8" s="1">
        <v>1</v>
      </c>
      <c r="I8" s="1">
        <v>0</v>
      </c>
      <c r="J8" s="1">
        <f t="shared" si="0"/>
        <v>20</v>
      </c>
    </row>
    <row r="9" spans="1:10" ht="15.75">
      <c r="A9" s="1">
        <v>358</v>
      </c>
      <c r="B9" s="1" t="s">
        <v>17</v>
      </c>
      <c r="C9" s="1">
        <v>2</v>
      </c>
      <c r="D9" s="1">
        <v>1</v>
      </c>
      <c r="E9" s="1">
        <v>1</v>
      </c>
      <c r="F9" s="1">
        <v>1</v>
      </c>
      <c r="G9" s="1">
        <v>1</v>
      </c>
      <c r="H9" s="1">
        <v>0</v>
      </c>
      <c r="I9" s="1">
        <v>1</v>
      </c>
      <c r="J9" s="1">
        <f t="shared" si="0"/>
        <v>7</v>
      </c>
    </row>
    <row r="10" spans="1:10" ht="15.75">
      <c r="A10" s="1">
        <v>554</v>
      </c>
      <c r="B10" s="1" t="s">
        <v>18</v>
      </c>
      <c r="C10" s="1">
        <v>18</v>
      </c>
      <c r="D10" s="1">
        <v>15</v>
      </c>
      <c r="E10" s="1">
        <v>16</v>
      </c>
      <c r="F10" s="1">
        <v>11</v>
      </c>
      <c r="G10" s="1">
        <v>12</v>
      </c>
      <c r="H10" s="1">
        <v>4</v>
      </c>
      <c r="I10" s="1">
        <v>6</v>
      </c>
      <c r="J10" s="1">
        <f t="shared" si="0"/>
        <v>82</v>
      </c>
    </row>
    <row r="11" spans="1:10" ht="15.75">
      <c r="A11" s="1">
        <v>651</v>
      </c>
      <c r="B11" s="1" t="s">
        <v>20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5.75">
      <c r="A12" s="1">
        <v>751</v>
      </c>
      <c r="B12" s="1" t="s">
        <v>21</v>
      </c>
      <c r="C12" s="1">
        <v>1</v>
      </c>
      <c r="D12" s="1">
        <v>7</v>
      </c>
      <c r="E12" s="1">
        <v>11</v>
      </c>
      <c r="F12" s="1">
        <v>6</v>
      </c>
      <c r="G12" s="1">
        <v>7</v>
      </c>
      <c r="H12" s="1">
        <v>5</v>
      </c>
      <c r="I12" s="1">
        <v>3</v>
      </c>
      <c r="J12" s="1">
        <f t="shared" si="0"/>
        <v>40</v>
      </c>
    </row>
    <row r="13" spans="1:10" ht="15.75">
      <c r="A13" s="1">
        <v>754</v>
      </c>
      <c r="B13" s="1" t="s">
        <v>22</v>
      </c>
      <c r="C13" s="1">
        <v>7</v>
      </c>
      <c r="D13" s="1">
        <v>0</v>
      </c>
      <c r="E13" s="1">
        <v>9</v>
      </c>
      <c r="F13" s="1">
        <v>3</v>
      </c>
      <c r="G13" s="1">
        <v>3</v>
      </c>
      <c r="H13" s="1">
        <v>3</v>
      </c>
      <c r="I13" s="1">
        <v>5</v>
      </c>
      <c r="J13" s="1">
        <f t="shared" si="0"/>
        <v>30</v>
      </c>
    </row>
    <row r="14" spans="1:10" ht="15.75">
      <c r="A14" s="1"/>
      <c r="B14" s="1" t="s">
        <v>23</v>
      </c>
      <c r="C14" s="1">
        <f>SUM(C4:C13)</f>
        <v>48</v>
      </c>
      <c r="D14" s="1">
        <f>SUM(D4:D13)</f>
        <v>36</v>
      </c>
      <c r="E14" s="1">
        <f>SUM(E4:E13)</f>
        <v>61</v>
      </c>
      <c r="F14" s="1">
        <f>SUM(F4:F13)</f>
        <v>30</v>
      </c>
      <c r="G14" s="1">
        <f>SUM(G4:G13)</f>
        <v>39</v>
      </c>
      <c r="H14" s="1">
        <f>SUM(H4:H13)</f>
        <v>28</v>
      </c>
      <c r="I14" s="1">
        <f>SUM(I4:I13)</f>
        <v>25</v>
      </c>
      <c r="J14" s="1">
        <f>SUM(J4:J13)</f>
        <v>267</v>
      </c>
    </row>
    <row r="16" spans="1:17" ht="15.75">
      <c r="A16" s="12" t="s">
        <v>24</v>
      </c>
      <c r="B16" s="12"/>
      <c r="C16" s="12"/>
      <c r="D16" s="12"/>
      <c r="E16" s="12"/>
      <c r="F16" s="12"/>
      <c r="G16" s="12"/>
      <c r="H16" s="12"/>
      <c r="I16" s="25"/>
      <c r="J16" s="26" t="s">
        <v>60</v>
      </c>
      <c r="K16" s="14"/>
      <c r="L16" s="14"/>
      <c r="M16" s="14"/>
      <c r="N16" s="14"/>
      <c r="O16" s="14"/>
      <c r="P16" s="29"/>
      <c r="Q16" s="30" t="s">
        <v>23</v>
      </c>
    </row>
    <row r="17" spans="1:17" ht="15.75">
      <c r="A17" s="5" t="s">
        <v>2</v>
      </c>
      <c r="B17" s="5" t="s">
        <v>3</v>
      </c>
      <c r="C17" s="5" t="s">
        <v>25</v>
      </c>
      <c r="D17" s="5" t="s">
        <v>26</v>
      </c>
      <c r="E17" s="5" t="s">
        <v>27</v>
      </c>
      <c r="F17" s="5" t="s">
        <v>28</v>
      </c>
      <c r="G17" s="5" t="s">
        <v>29</v>
      </c>
      <c r="H17" s="5" t="s">
        <v>30</v>
      </c>
      <c r="I17" s="22" t="s">
        <v>11</v>
      </c>
      <c r="J17" s="16" t="s">
        <v>2</v>
      </c>
      <c r="K17" s="5" t="s">
        <v>3</v>
      </c>
      <c r="L17" s="5" t="s">
        <v>61</v>
      </c>
      <c r="M17" s="5" t="s">
        <v>62</v>
      </c>
      <c r="N17" s="5" t="s">
        <v>63</v>
      </c>
      <c r="O17" s="5" t="s">
        <v>64</v>
      </c>
      <c r="P17" s="19" t="s">
        <v>11</v>
      </c>
      <c r="Q17" s="31"/>
    </row>
    <row r="18" spans="1:17" ht="15.75">
      <c r="A18" s="2">
        <v>321</v>
      </c>
      <c r="B18" s="2" t="s">
        <v>31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3">
        <f aca="true" t="shared" si="1" ref="I18:I46">SUM(C18:H18)</f>
        <v>0</v>
      </c>
      <c r="J18" s="17">
        <v>321</v>
      </c>
      <c r="K18" s="2" t="s">
        <v>31</v>
      </c>
      <c r="L18" s="2">
        <v>0</v>
      </c>
      <c r="M18" s="2">
        <v>0</v>
      </c>
      <c r="N18" s="2">
        <v>0</v>
      </c>
      <c r="O18" s="2">
        <v>0</v>
      </c>
      <c r="P18" s="20">
        <f aca="true" t="shared" si="2" ref="P18:P46">SUM(L18:O18)</f>
        <v>0</v>
      </c>
      <c r="Q18" s="17">
        <f aca="true" t="shared" si="3" ref="Q18:Q46">SUM(P18,I18)</f>
        <v>0</v>
      </c>
    </row>
    <row r="19" spans="1:17" ht="15.75">
      <c r="A19" s="2">
        <v>322</v>
      </c>
      <c r="B19" s="2" t="s">
        <v>32</v>
      </c>
      <c r="C19" s="2">
        <v>26</v>
      </c>
      <c r="D19" s="2">
        <v>30</v>
      </c>
      <c r="E19" s="2">
        <v>4</v>
      </c>
      <c r="F19" s="2">
        <v>11</v>
      </c>
      <c r="G19" s="2">
        <v>3</v>
      </c>
      <c r="H19" s="2">
        <v>2</v>
      </c>
      <c r="I19" s="23">
        <f t="shared" si="1"/>
        <v>76</v>
      </c>
      <c r="J19" s="17">
        <v>322</v>
      </c>
      <c r="K19" s="2" t="s">
        <v>32</v>
      </c>
      <c r="L19" s="2">
        <v>24</v>
      </c>
      <c r="M19" s="2">
        <v>37</v>
      </c>
      <c r="N19" s="2">
        <v>6</v>
      </c>
      <c r="O19" s="2">
        <v>2</v>
      </c>
      <c r="P19" s="20">
        <f t="shared" si="2"/>
        <v>69</v>
      </c>
      <c r="Q19" s="17">
        <f t="shared" si="3"/>
        <v>145</v>
      </c>
    </row>
    <row r="20" spans="1:17" ht="15.75">
      <c r="A20" s="1">
        <v>323</v>
      </c>
      <c r="B20" s="1" t="s">
        <v>33</v>
      </c>
      <c r="C20" s="1">
        <v>13</v>
      </c>
      <c r="D20" s="1">
        <v>16</v>
      </c>
      <c r="E20" s="1">
        <v>11</v>
      </c>
      <c r="F20" s="1">
        <v>5</v>
      </c>
      <c r="G20" s="1">
        <v>7</v>
      </c>
      <c r="H20" s="1">
        <v>5</v>
      </c>
      <c r="I20" s="24">
        <f t="shared" si="1"/>
        <v>57</v>
      </c>
      <c r="J20" s="18">
        <v>323</v>
      </c>
      <c r="K20" s="1" t="s">
        <v>33</v>
      </c>
      <c r="L20" s="1">
        <v>41</v>
      </c>
      <c r="M20" s="1">
        <v>37</v>
      </c>
      <c r="N20" s="1">
        <v>4</v>
      </c>
      <c r="O20" s="1">
        <v>1</v>
      </c>
      <c r="P20" s="21">
        <f t="shared" si="2"/>
        <v>83</v>
      </c>
      <c r="Q20" s="18">
        <f t="shared" si="3"/>
        <v>140</v>
      </c>
    </row>
    <row r="21" spans="1:17" ht="15.75">
      <c r="A21" s="1">
        <v>324</v>
      </c>
      <c r="B21" s="1" t="s">
        <v>34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24">
        <f t="shared" si="1"/>
        <v>0</v>
      </c>
      <c r="J21" s="18">
        <v>324</v>
      </c>
      <c r="K21" s="1" t="s">
        <v>34</v>
      </c>
      <c r="L21" s="1">
        <v>0</v>
      </c>
      <c r="M21" s="1">
        <v>0</v>
      </c>
      <c r="N21" s="1">
        <v>0</v>
      </c>
      <c r="O21" s="1">
        <v>0</v>
      </c>
      <c r="P21" s="21">
        <f t="shared" si="2"/>
        <v>0</v>
      </c>
      <c r="Q21" s="18">
        <f t="shared" si="3"/>
        <v>0</v>
      </c>
    </row>
    <row r="22" spans="1:17" ht="15.75">
      <c r="A22" s="1">
        <v>325</v>
      </c>
      <c r="B22" s="1" t="s">
        <v>35</v>
      </c>
      <c r="C22" s="1">
        <v>28</v>
      </c>
      <c r="D22" s="1">
        <v>39</v>
      </c>
      <c r="E22" s="1">
        <v>16</v>
      </c>
      <c r="F22" s="1">
        <v>13</v>
      </c>
      <c r="G22" s="1">
        <v>12</v>
      </c>
      <c r="H22" s="1">
        <v>7</v>
      </c>
      <c r="I22" s="24">
        <f t="shared" si="1"/>
        <v>115</v>
      </c>
      <c r="J22" s="18">
        <v>325</v>
      </c>
      <c r="K22" s="1" t="s">
        <v>35</v>
      </c>
      <c r="L22" s="1">
        <v>33</v>
      </c>
      <c r="M22" s="1">
        <v>37</v>
      </c>
      <c r="N22" s="1">
        <v>6</v>
      </c>
      <c r="O22" s="1">
        <v>0</v>
      </c>
      <c r="P22" s="21">
        <f t="shared" si="2"/>
        <v>76</v>
      </c>
      <c r="Q22" s="18">
        <f t="shared" si="3"/>
        <v>191</v>
      </c>
    </row>
    <row r="23" spans="1:17" ht="15.75">
      <c r="A23" s="1">
        <v>326</v>
      </c>
      <c r="B23" s="1" t="s">
        <v>36</v>
      </c>
      <c r="C23" s="1">
        <v>12</v>
      </c>
      <c r="D23" s="1">
        <v>6</v>
      </c>
      <c r="E23" s="1">
        <v>8</v>
      </c>
      <c r="F23" s="1">
        <v>6</v>
      </c>
      <c r="G23" s="1">
        <v>2</v>
      </c>
      <c r="H23" s="1">
        <v>4</v>
      </c>
      <c r="I23" s="24">
        <f t="shared" si="1"/>
        <v>38</v>
      </c>
      <c r="J23" s="18">
        <v>326</v>
      </c>
      <c r="K23" s="1" t="s">
        <v>36</v>
      </c>
      <c r="L23" s="1">
        <v>30</v>
      </c>
      <c r="M23" s="1">
        <v>42</v>
      </c>
      <c r="N23" s="1">
        <v>22</v>
      </c>
      <c r="O23" s="1">
        <v>5</v>
      </c>
      <c r="P23" s="21">
        <f t="shared" si="2"/>
        <v>99</v>
      </c>
      <c r="Q23" s="18">
        <f t="shared" si="3"/>
        <v>137</v>
      </c>
    </row>
    <row r="24" spans="1:17" ht="15.75">
      <c r="A24" s="1">
        <v>327</v>
      </c>
      <c r="B24" s="1" t="s">
        <v>37</v>
      </c>
      <c r="C24" s="1">
        <v>11</v>
      </c>
      <c r="D24" s="1">
        <v>13</v>
      </c>
      <c r="E24" s="1">
        <v>4</v>
      </c>
      <c r="F24" s="1">
        <v>0</v>
      </c>
      <c r="G24" s="1">
        <v>3</v>
      </c>
      <c r="H24" s="1">
        <v>1</v>
      </c>
      <c r="I24" s="24">
        <f t="shared" si="1"/>
        <v>32</v>
      </c>
      <c r="J24" s="18">
        <v>327</v>
      </c>
      <c r="K24" s="1" t="s">
        <v>37</v>
      </c>
      <c r="L24" s="1">
        <v>36</v>
      </c>
      <c r="M24" s="1">
        <v>37</v>
      </c>
      <c r="N24" s="1">
        <v>3</v>
      </c>
      <c r="O24" s="1">
        <v>0</v>
      </c>
      <c r="P24" s="21">
        <f t="shared" si="2"/>
        <v>76</v>
      </c>
      <c r="Q24" s="18">
        <f t="shared" si="3"/>
        <v>108</v>
      </c>
    </row>
    <row r="25" spans="1:17" ht="15.75">
      <c r="A25" s="1">
        <v>328</v>
      </c>
      <c r="B25" s="1" t="s">
        <v>38</v>
      </c>
      <c r="C25" s="1">
        <v>9</v>
      </c>
      <c r="D25" s="1">
        <v>7</v>
      </c>
      <c r="E25" s="1">
        <v>4</v>
      </c>
      <c r="F25" s="1">
        <v>3</v>
      </c>
      <c r="G25" s="1">
        <v>1</v>
      </c>
      <c r="H25" s="1">
        <v>0</v>
      </c>
      <c r="I25" s="24">
        <f t="shared" si="1"/>
        <v>24</v>
      </c>
      <c r="J25" s="18">
        <v>328</v>
      </c>
      <c r="K25" s="1" t="s">
        <v>38</v>
      </c>
      <c r="L25" s="1">
        <v>20</v>
      </c>
      <c r="M25" s="1">
        <v>21</v>
      </c>
      <c r="N25" s="1">
        <v>7</v>
      </c>
      <c r="O25" s="1">
        <v>3</v>
      </c>
      <c r="P25" s="21">
        <f t="shared" si="2"/>
        <v>51</v>
      </c>
      <c r="Q25" s="18">
        <f t="shared" si="3"/>
        <v>75</v>
      </c>
    </row>
    <row r="26" spans="1:17" ht="15.75">
      <c r="A26" s="1">
        <v>329</v>
      </c>
      <c r="B26" s="1" t="s">
        <v>39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24">
        <f t="shared" si="1"/>
        <v>0</v>
      </c>
      <c r="J26" s="18">
        <v>329</v>
      </c>
      <c r="K26" s="1" t="s">
        <v>39</v>
      </c>
      <c r="L26" s="1">
        <v>9</v>
      </c>
      <c r="M26" s="1">
        <v>13</v>
      </c>
      <c r="N26" s="1">
        <v>0</v>
      </c>
      <c r="O26" s="1">
        <v>0</v>
      </c>
      <c r="P26" s="21">
        <f t="shared" si="2"/>
        <v>22</v>
      </c>
      <c r="Q26" s="18">
        <f t="shared" si="3"/>
        <v>22</v>
      </c>
    </row>
    <row r="27" spans="1:17" ht="15.75">
      <c r="A27" s="1">
        <v>330</v>
      </c>
      <c r="B27" s="1" t="s">
        <v>40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24">
        <f t="shared" si="1"/>
        <v>0</v>
      </c>
      <c r="J27" s="18">
        <v>330</v>
      </c>
      <c r="K27" s="1" t="s">
        <v>40</v>
      </c>
      <c r="L27" s="1">
        <v>1</v>
      </c>
      <c r="M27" s="1">
        <v>8</v>
      </c>
      <c r="N27" s="1">
        <v>1</v>
      </c>
      <c r="O27" s="1">
        <v>0</v>
      </c>
      <c r="P27" s="21">
        <f t="shared" si="2"/>
        <v>10</v>
      </c>
      <c r="Q27" s="18">
        <f t="shared" si="3"/>
        <v>10</v>
      </c>
    </row>
    <row r="28" spans="1:17" ht="15.75">
      <c r="A28" s="1">
        <v>521</v>
      </c>
      <c r="B28" s="1" t="s">
        <v>41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24">
        <f t="shared" si="1"/>
        <v>0</v>
      </c>
      <c r="J28" s="18">
        <v>521</v>
      </c>
      <c r="K28" s="1" t="s">
        <v>41</v>
      </c>
      <c r="L28" s="1">
        <v>0</v>
      </c>
      <c r="M28" s="1">
        <v>0</v>
      </c>
      <c r="N28" s="1">
        <v>0</v>
      </c>
      <c r="O28" s="1">
        <v>0</v>
      </c>
      <c r="P28" s="21">
        <f t="shared" si="2"/>
        <v>0</v>
      </c>
      <c r="Q28" s="18">
        <f t="shared" si="3"/>
        <v>0</v>
      </c>
    </row>
    <row r="29" spans="1:17" ht="15.75">
      <c r="A29" s="1">
        <v>522</v>
      </c>
      <c r="B29" s="1" t="s">
        <v>42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24">
        <f t="shared" si="1"/>
        <v>0</v>
      </c>
      <c r="J29" s="18">
        <v>522</v>
      </c>
      <c r="K29" s="1" t="s">
        <v>42</v>
      </c>
      <c r="L29" s="1">
        <v>0</v>
      </c>
      <c r="M29" s="1">
        <v>0</v>
      </c>
      <c r="N29" s="1">
        <v>0</v>
      </c>
      <c r="O29" s="1">
        <v>0</v>
      </c>
      <c r="P29" s="21">
        <f t="shared" si="2"/>
        <v>0</v>
      </c>
      <c r="Q29" s="18">
        <f t="shared" si="3"/>
        <v>0</v>
      </c>
    </row>
    <row r="30" spans="1:17" ht="15.75">
      <c r="A30" s="1">
        <v>523</v>
      </c>
      <c r="B30" s="1" t="s">
        <v>43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24">
        <f t="shared" si="1"/>
        <v>0</v>
      </c>
      <c r="J30" s="18">
        <v>523</v>
      </c>
      <c r="K30" s="1" t="s">
        <v>43</v>
      </c>
      <c r="L30" s="1">
        <v>0</v>
      </c>
      <c r="M30" s="1">
        <v>0</v>
      </c>
      <c r="N30" s="1">
        <v>0</v>
      </c>
      <c r="O30" s="1">
        <v>0</v>
      </c>
      <c r="P30" s="21">
        <f t="shared" si="2"/>
        <v>0</v>
      </c>
      <c r="Q30" s="18">
        <f t="shared" si="3"/>
        <v>0</v>
      </c>
    </row>
    <row r="31" spans="1:17" ht="15.75">
      <c r="A31" s="1">
        <v>524</v>
      </c>
      <c r="B31" s="1" t="s">
        <v>44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24">
        <f t="shared" si="1"/>
        <v>0</v>
      </c>
      <c r="J31" s="18">
        <v>524</v>
      </c>
      <c r="K31" s="1" t="s">
        <v>44</v>
      </c>
      <c r="L31" s="1">
        <v>0</v>
      </c>
      <c r="M31" s="1">
        <v>0</v>
      </c>
      <c r="N31" s="1">
        <v>0</v>
      </c>
      <c r="O31" s="1">
        <v>0</v>
      </c>
      <c r="P31" s="21">
        <f t="shared" si="2"/>
        <v>0</v>
      </c>
      <c r="Q31" s="18">
        <f t="shared" si="3"/>
        <v>0</v>
      </c>
    </row>
    <row r="32" spans="1:17" ht="15.75">
      <c r="A32" s="1">
        <v>525</v>
      </c>
      <c r="B32" s="1" t="s">
        <v>45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24">
        <f t="shared" si="1"/>
        <v>0</v>
      </c>
      <c r="J32" s="18">
        <v>525</v>
      </c>
      <c r="K32" s="1" t="s">
        <v>45</v>
      </c>
      <c r="L32" s="1">
        <v>0</v>
      </c>
      <c r="M32" s="1">
        <v>0</v>
      </c>
      <c r="N32" s="1">
        <v>0</v>
      </c>
      <c r="O32" s="1">
        <v>0</v>
      </c>
      <c r="P32" s="21">
        <f t="shared" si="2"/>
        <v>0</v>
      </c>
      <c r="Q32" s="18">
        <f t="shared" si="3"/>
        <v>0</v>
      </c>
    </row>
    <row r="33" spans="1:17" ht="15.75">
      <c r="A33" s="1">
        <v>526</v>
      </c>
      <c r="B33" s="1" t="s">
        <v>46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24">
        <f t="shared" si="1"/>
        <v>0</v>
      </c>
      <c r="J33" s="18">
        <v>526</v>
      </c>
      <c r="K33" s="1" t="s">
        <v>46</v>
      </c>
      <c r="L33" s="1">
        <v>0</v>
      </c>
      <c r="M33" s="1">
        <v>0</v>
      </c>
      <c r="N33" s="1">
        <v>0</v>
      </c>
      <c r="O33" s="1">
        <v>0</v>
      </c>
      <c r="P33" s="21">
        <f t="shared" si="2"/>
        <v>0</v>
      </c>
      <c r="Q33" s="18">
        <f t="shared" si="3"/>
        <v>0</v>
      </c>
    </row>
    <row r="34" spans="1:17" ht="15.75">
      <c r="A34" s="1">
        <v>527</v>
      </c>
      <c r="B34" s="1" t="s">
        <v>47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24">
        <f t="shared" si="1"/>
        <v>0</v>
      </c>
      <c r="J34" s="18">
        <v>527</v>
      </c>
      <c r="K34" s="1" t="s">
        <v>47</v>
      </c>
      <c r="L34" s="1">
        <v>0</v>
      </c>
      <c r="M34" s="1">
        <v>0</v>
      </c>
      <c r="N34" s="1">
        <v>0</v>
      </c>
      <c r="O34" s="1">
        <v>0</v>
      </c>
      <c r="P34" s="21">
        <f t="shared" si="2"/>
        <v>0</v>
      </c>
      <c r="Q34" s="18">
        <f t="shared" si="3"/>
        <v>0</v>
      </c>
    </row>
    <row r="35" spans="1:17" ht="15.75">
      <c r="A35" s="1">
        <v>530</v>
      </c>
      <c r="B35" s="1" t="s">
        <v>48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24">
        <f t="shared" si="1"/>
        <v>0</v>
      </c>
      <c r="J35" s="18">
        <v>530</v>
      </c>
      <c r="K35" s="1" t="s">
        <v>48</v>
      </c>
      <c r="L35" s="1">
        <v>61</v>
      </c>
      <c r="M35" s="1">
        <v>62</v>
      </c>
      <c r="N35" s="1">
        <v>6</v>
      </c>
      <c r="O35" s="1">
        <v>3</v>
      </c>
      <c r="P35" s="21">
        <f t="shared" si="2"/>
        <v>132</v>
      </c>
      <c r="Q35" s="18">
        <f t="shared" si="3"/>
        <v>132</v>
      </c>
    </row>
    <row r="36" spans="1:17" ht="15.75">
      <c r="A36" s="1">
        <v>531</v>
      </c>
      <c r="B36" s="1" t="s">
        <v>49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24">
        <f t="shared" si="1"/>
        <v>0</v>
      </c>
      <c r="J36" s="18">
        <v>531</v>
      </c>
      <c r="K36" s="1" t="s">
        <v>49</v>
      </c>
      <c r="L36" s="1">
        <v>49</v>
      </c>
      <c r="M36" s="1">
        <v>42</v>
      </c>
      <c r="N36" s="1">
        <v>1</v>
      </c>
      <c r="O36" s="1">
        <v>1</v>
      </c>
      <c r="P36" s="21">
        <f t="shared" si="2"/>
        <v>93</v>
      </c>
      <c r="Q36" s="18">
        <f t="shared" si="3"/>
        <v>93</v>
      </c>
    </row>
    <row r="37" spans="1:17" ht="15.75">
      <c r="A37" s="1">
        <v>532</v>
      </c>
      <c r="B37" s="1" t="s">
        <v>50</v>
      </c>
      <c r="C37" s="1">
        <v>141</v>
      </c>
      <c r="D37" s="1">
        <v>95</v>
      </c>
      <c r="E37" s="1">
        <v>31</v>
      </c>
      <c r="F37" s="1">
        <v>10</v>
      </c>
      <c r="G37" s="1">
        <v>8</v>
      </c>
      <c r="H37" s="1">
        <v>5</v>
      </c>
      <c r="I37" s="24">
        <f t="shared" si="1"/>
        <v>290</v>
      </c>
      <c r="J37" s="18">
        <v>532</v>
      </c>
      <c r="K37" s="1" t="s">
        <v>50</v>
      </c>
      <c r="L37" s="1">
        <v>0</v>
      </c>
      <c r="M37" s="1">
        <v>0</v>
      </c>
      <c r="N37" s="1">
        <v>0</v>
      </c>
      <c r="O37" s="1">
        <v>0</v>
      </c>
      <c r="P37" s="21">
        <f t="shared" si="2"/>
        <v>0</v>
      </c>
      <c r="Q37" s="18">
        <f t="shared" si="3"/>
        <v>290</v>
      </c>
    </row>
    <row r="38" spans="1:17" ht="15.75">
      <c r="A38" s="1">
        <v>621</v>
      </c>
      <c r="B38" s="1" t="s">
        <v>51</v>
      </c>
      <c r="C38" s="1">
        <v>1</v>
      </c>
      <c r="D38" s="1">
        <v>4</v>
      </c>
      <c r="E38" s="1">
        <v>2</v>
      </c>
      <c r="F38" s="1">
        <v>4</v>
      </c>
      <c r="G38" s="1">
        <v>3</v>
      </c>
      <c r="H38" s="1">
        <v>0</v>
      </c>
      <c r="I38" s="24">
        <f t="shared" si="1"/>
        <v>14</v>
      </c>
      <c r="J38" s="18">
        <v>621</v>
      </c>
      <c r="K38" s="1" t="s">
        <v>51</v>
      </c>
      <c r="L38" s="1">
        <v>1</v>
      </c>
      <c r="M38" s="1">
        <v>2</v>
      </c>
      <c r="N38" s="1">
        <v>7</v>
      </c>
      <c r="O38" s="1">
        <v>7</v>
      </c>
      <c r="P38" s="21">
        <f t="shared" si="2"/>
        <v>17</v>
      </c>
      <c r="Q38" s="18">
        <f t="shared" si="3"/>
        <v>31</v>
      </c>
    </row>
    <row r="39" spans="1:17" ht="15.75">
      <c r="A39" s="1">
        <v>622</v>
      </c>
      <c r="B39" s="1" t="s">
        <v>52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24">
        <f t="shared" si="1"/>
        <v>0</v>
      </c>
      <c r="J39" s="18">
        <v>622</v>
      </c>
      <c r="K39" s="1" t="s">
        <v>52</v>
      </c>
      <c r="L39" s="1">
        <v>0</v>
      </c>
      <c r="M39" s="1">
        <v>6</v>
      </c>
      <c r="N39" s="1">
        <v>3</v>
      </c>
      <c r="O39" s="1">
        <v>6</v>
      </c>
      <c r="P39" s="21">
        <f t="shared" si="2"/>
        <v>15</v>
      </c>
      <c r="Q39" s="18">
        <f t="shared" si="3"/>
        <v>15</v>
      </c>
    </row>
    <row r="40" spans="1:17" ht="15.75">
      <c r="A40" s="1">
        <v>623</v>
      </c>
      <c r="B40" s="1" t="s">
        <v>53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24">
        <f t="shared" si="1"/>
        <v>0</v>
      </c>
      <c r="J40" s="18">
        <v>623</v>
      </c>
      <c r="K40" s="1" t="s">
        <v>53</v>
      </c>
      <c r="L40" s="1">
        <v>6</v>
      </c>
      <c r="M40" s="1">
        <v>4</v>
      </c>
      <c r="N40" s="1">
        <v>6</v>
      </c>
      <c r="O40" s="1">
        <v>4</v>
      </c>
      <c r="P40" s="21">
        <f t="shared" si="2"/>
        <v>20</v>
      </c>
      <c r="Q40" s="18">
        <f t="shared" si="3"/>
        <v>20</v>
      </c>
    </row>
    <row r="41" spans="1:17" ht="15.75">
      <c r="A41" s="1">
        <v>624</v>
      </c>
      <c r="B41" s="1" t="s">
        <v>54</v>
      </c>
      <c r="C41" s="1">
        <v>44</v>
      </c>
      <c r="D41" s="1">
        <v>36</v>
      </c>
      <c r="E41" s="1">
        <v>4</v>
      </c>
      <c r="F41" s="1">
        <v>0</v>
      </c>
      <c r="G41" s="1">
        <v>1</v>
      </c>
      <c r="H41" s="1">
        <v>0</v>
      </c>
      <c r="I41" s="24">
        <f t="shared" si="1"/>
        <v>85</v>
      </c>
      <c r="J41" s="18">
        <v>624</v>
      </c>
      <c r="K41" s="1" t="s">
        <v>54</v>
      </c>
      <c r="L41" s="1">
        <v>9</v>
      </c>
      <c r="M41" s="1">
        <v>5</v>
      </c>
      <c r="N41" s="1">
        <v>2</v>
      </c>
      <c r="O41" s="1">
        <v>3</v>
      </c>
      <c r="P41" s="21">
        <f t="shared" si="2"/>
        <v>19</v>
      </c>
      <c r="Q41" s="18">
        <f t="shared" si="3"/>
        <v>104</v>
      </c>
    </row>
    <row r="42" spans="1:17" ht="15.75">
      <c r="A42" s="1">
        <v>721</v>
      </c>
      <c r="B42" s="1" t="s">
        <v>55</v>
      </c>
      <c r="C42" s="1">
        <v>29</v>
      </c>
      <c r="D42" s="1">
        <v>49</v>
      </c>
      <c r="E42" s="1">
        <v>10</v>
      </c>
      <c r="F42" s="1">
        <v>8</v>
      </c>
      <c r="G42" s="1">
        <v>4</v>
      </c>
      <c r="H42" s="1">
        <v>7</v>
      </c>
      <c r="I42" s="24">
        <f t="shared" si="1"/>
        <v>107</v>
      </c>
      <c r="J42" s="18">
        <v>721</v>
      </c>
      <c r="K42" s="1" t="s">
        <v>55</v>
      </c>
      <c r="L42" s="1">
        <v>28</v>
      </c>
      <c r="M42" s="1">
        <v>29</v>
      </c>
      <c r="N42" s="1">
        <v>4</v>
      </c>
      <c r="O42" s="1">
        <v>3</v>
      </c>
      <c r="P42" s="21">
        <f t="shared" si="2"/>
        <v>64</v>
      </c>
      <c r="Q42" s="18">
        <f t="shared" si="3"/>
        <v>171</v>
      </c>
    </row>
    <row r="43" spans="1:17" ht="15.75">
      <c r="A43" s="1">
        <v>722</v>
      </c>
      <c r="B43" s="1" t="s">
        <v>56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3</v>
      </c>
      <c r="I43" s="24">
        <f t="shared" si="1"/>
        <v>3</v>
      </c>
      <c r="J43" s="18">
        <v>722</v>
      </c>
      <c r="K43" s="1" t="s">
        <v>56</v>
      </c>
      <c r="L43" s="1">
        <v>15</v>
      </c>
      <c r="M43" s="1">
        <v>17</v>
      </c>
      <c r="N43" s="1">
        <v>2</v>
      </c>
      <c r="O43" s="1">
        <v>2</v>
      </c>
      <c r="P43" s="21">
        <f t="shared" si="2"/>
        <v>36</v>
      </c>
      <c r="Q43" s="18">
        <f t="shared" si="3"/>
        <v>39</v>
      </c>
    </row>
    <row r="44" spans="1:17" ht="15.75">
      <c r="A44" s="1">
        <v>723</v>
      </c>
      <c r="B44" s="1" t="s">
        <v>57</v>
      </c>
      <c r="C44" s="1">
        <v>0</v>
      </c>
      <c r="D44" s="1">
        <v>6</v>
      </c>
      <c r="E44" s="1">
        <v>8</v>
      </c>
      <c r="F44" s="1">
        <v>2</v>
      </c>
      <c r="G44" s="1">
        <v>3</v>
      </c>
      <c r="H44" s="1">
        <v>7</v>
      </c>
      <c r="I44" s="24">
        <f t="shared" si="1"/>
        <v>26</v>
      </c>
      <c r="J44" s="18">
        <v>723</v>
      </c>
      <c r="K44" s="1" t="s">
        <v>57</v>
      </c>
      <c r="L44" s="1">
        <v>3</v>
      </c>
      <c r="M44" s="1">
        <v>1</v>
      </c>
      <c r="N44" s="1">
        <v>3</v>
      </c>
      <c r="O44" s="1">
        <v>1</v>
      </c>
      <c r="P44" s="21">
        <f t="shared" si="2"/>
        <v>8</v>
      </c>
      <c r="Q44" s="18">
        <f t="shared" si="3"/>
        <v>34</v>
      </c>
    </row>
    <row r="45" spans="1:17" ht="15.75">
      <c r="A45" s="1">
        <v>724</v>
      </c>
      <c r="B45" s="1" t="s">
        <v>58</v>
      </c>
      <c r="C45" s="1">
        <v>11</v>
      </c>
      <c r="D45" s="1">
        <v>11</v>
      </c>
      <c r="E45" s="1">
        <v>11</v>
      </c>
      <c r="F45" s="1">
        <v>4</v>
      </c>
      <c r="G45" s="1">
        <v>10</v>
      </c>
      <c r="H45" s="1">
        <v>11</v>
      </c>
      <c r="I45" s="24">
        <f t="shared" si="1"/>
        <v>58</v>
      </c>
      <c r="J45" s="18">
        <v>724</v>
      </c>
      <c r="K45" s="1" t="s">
        <v>58</v>
      </c>
      <c r="L45" s="1">
        <v>48</v>
      </c>
      <c r="M45" s="1">
        <v>53</v>
      </c>
      <c r="N45" s="1">
        <v>14</v>
      </c>
      <c r="O45" s="1">
        <v>3</v>
      </c>
      <c r="P45" s="21">
        <f t="shared" si="2"/>
        <v>118</v>
      </c>
      <c r="Q45" s="18">
        <f t="shared" si="3"/>
        <v>176</v>
      </c>
    </row>
    <row r="46" spans="1:17" ht="15.75">
      <c r="A46" s="1">
        <v>725</v>
      </c>
      <c r="B46" s="1" t="s">
        <v>59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24">
        <f t="shared" si="1"/>
        <v>0</v>
      </c>
      <c r="J46" s="18">
        <v>725</v>
      </c>
      <c r="K46" s="1" t="s">
        <v>59</v>
      </c>
      <c r="L46" s="1">
        <v>3</v>
      </c>
      <c r="M46" s="1">
        <v>6</v>
      </c>
      <c r="N46" s="1">
        <v>0</v>
      </c>
      <c r="O46" s="1">
        <v>1</v>
      </c>
      <c r="P46" s="21">
        <f t="shared" si="2"/>
        <v>10</v>
      </c>
      <c r="Q46" s="18">
        <f t="shared" si="3"/>
        <v>10</v>
      </c>
    </row>
    <row r="47" spans="1:17" ht="15.75">
      <c r="A47" s="1"/>
      <c r="B47" s="1" t="s">
        <v>23</v>
      </c>
      <c r="C47" s="1">
        <f aca="true" t="shared" si="4" ref="C47:I47">SUM(C18:C46)</f>
        <v>325</v>
      </c>
      <c r="D47" s="1">
        <f t="shared" si="4"/>
        <v>312</v>
      </c>
      <c r="E47" s="1">
        <f t="shared" si="4"/>
        <v>113</v>
      </c>
      <c r="F47" s="1">
        <f t="shared" si="4"/>
        <v>66</v>
      </c>
      <c r="G47" s="1">
        <f t="shared" si="4"/>
        <v>57</v>
      </c>
      <c r="H47" s="1">
        <f t="shared" si="4"/>
        <v>52</v>
      </c>
      <c r="I47" s="24">
        <f t="shared" si="4"/>
        <v>925</v>
      </c>
      <c r="J47" s="18"/>
      <c r="K47" s="1" t="s">
        <v>23</v>
      </c>
      <c r="L47" s="1">
        <f aca="true" t="shared" si="5" ref="L47:Q47">SUM(L18:L46)</f>
        <v>417</v>
      </c>
      <c r="M47" s="1">
        <f t="shared" si="5"/>
        <v>459</v>
      </c>
      <c r="N47" s="1">
        <f t="shared" si="5"/>
        <v>97</v>
      </c>
      <c r="O47" s="1">
        <f t="shared" si="5"/>
        <v>45</v>
      </c>
      <c r="P47" s="21">
        <f t="shared" si="5"/>
        <v>1018</v>
      </c>
      <c r="Q47" s="18">
        <f t="shared" si="5"/>
        <v>1943</v>
      </c>
    </row>
    <row r="49" spans="1:17" ht="15.75">
      <c r="A49" s="11" t="s">
        <v>65</v>
      </c>
      <c r="B49" s="11"/>
      <c r="C49" s="11"/>
      <c r="D49" s="11"/>
      <c r="E49" s="11"/>
      <c r="F49" s="11"/>
      <c r="G49" s="11"/>
      <c r="H49" s="11"/>
      <c r="I49" s="11"/>
      <c r="K49" s="13" t="s">
        <v>136</v>
      </c>
      <c r="L49" s="14"/>
      <c r="M49" s="14"/>
      <c r="N49" s="14"/>
      <c r="O49" s="14"/>
      <c r="P49" s="14"/>
      <c r="Q49" s="15"/>
    </row>
    <row r="50" spans="1:17" ht="15.75">
      <c r="A50" s="4"/>
      <c r="B50" s="4"/>
      <c r="C50" s="4" t="s">
        <v>66</v>
      </c>
      <c r="D50" s="4" t="s">
        <v>67</v>
      </c>
      <c r="E50" s="4" t="s">
        <v>68</v>
      </c>
      <c r="F50" s="4" t="s">
        <v>69</v>
      </c>
      <c r="G50" s="4" t="s">
        <v>29</v>
      </c>
      <c r="H50" s="4" t="s">
        <v>30</v>
      </c>
      <c r="I50" s="4" t="s">
        <v>23</v>
      </c>
      <c r="K50" s="5" t="s">
        <v>2</v>
      </c>
      <c r="L50" s="5" t="s">
        <v>3</v>
      </c>
      <c r="M50" s="5" t="s">
        <v>61</v>
      </c>
      <c r="N50" s="5" t="s">
        <v>62</v>
      </c>
      <c r="O50" s="5" t="s">
        <v>63</v>
      </c>
      <c r="P50" s="5" t="s">
        <v>64</v>
      </c>
      <c r="Q50" s="5" t="s">
        <v>11</v>
      </c>
    </row>
    <row r="51" spans="1:17" ht="15.75">
      <c r="A51" s="1">
        <v>0</v>
      </c>
      <c r="B51" s="1" t="s">
        <v>70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f aca="true" t="shared" si="6" ref="I51:I69">SUM(C51:H51)</f>
        <v>0</v>
      </c>
      <c r="K51" s="1">
        <v>724</v>
      </c>
      <c r="L51" s="1" t="s">
        <v>58</v>
      </c>
      <c r="M51" s="1">
        <v>10</v>
      </c>
      <c r="N51" s="1">
        <v>0</v>
      </c>
      <c r="O51" s="1">
        <v>0</v>
      </c>
      <c r="P51" s="1">
        <v>0</v>
      </c>
      <c r="Q51" s="1">
        <v>10</v>
      </c>
    </row>
    <row r="52" spans="1:17" ht="15.75">
      <c r="A52" s="1">
        <v>301</v>
      </c>
      <c r="B52" s="1" t="s">
        <v>71</v>
      </c>
      <c r="C52" s="1">
        <v>116</v>
      </c>
      <c r="D52" s="1">
        <v>123</v>
      </c>
      <c r="E52" s="1">
        <v>117</v>
      </c>
      <c r="F52" s="1">
        <v>120</v>
      </c>
      <c r="G52" s="1">
        <v>6</v>
      </c>
      <c r="H52" s="1">
        <v>3</v>
      </c>
      <c r="I52" s="1">
        <f t="shared" si="6"/>
        <v>485</v>
      </c>
      <c r="K52" s="1"/>
      <c r="L52" s="1" t="s">
        <v>23</v>
      </c>
      <c r="M52" s="1">
        <v>10</v>
      </c>
      <c r="N52" s="1">
        <v>0</v>
      </c>
      <c r="O52" s="1">
        <v>0</v>
      </c>
      <c r="P52" s="1">
        <v>0</v>
      </c>
      <c r="Q52" s="1">
        <v>10</v>
      </c>
    </row>
    <row r="53" spans="1:9" ht="15.75">
      <c r="A53" s="1">
        <v>302</v>
      </c>
      <c r="B53" s="1" t="s">
        <v>72</v>
      </c>
      <c r="C53" s="1">
        <v>118</v>
      </c>
      <c r="D53" s="1">
        <v>108</v>
      </c>
      <c r="E53" s="1">
        <v>111</v>
      </c>
      <c r="F53" s="1">
        <v>110</v>
      </c>
      <c r="G53" s="1">
        <v>14</v>
      </c>
      <c r="H53" s="1">
        <v>5</v>
      </c>
      <c r="I53" s="1">
        <f t="shared" si="6"/>
        <v>466</v>
      </c>
    </row>
    <row r="54" spans="1:9" ht="15.75">
      <c r="A54" s="1">
        <v>303</v>
      </c>
      <c r="B54" s="1" t="s">
        <v>73</v>
      </c>
      <c r="C54" s="1">
        <v>116</v>
      </c>
      <c r="D54" s="1">
        <v>118</v>
      </c>
      <c r="E54" s="1">
        <v>111</v>
      </c>
      <c r="F54" s="1">
        <v>111</v>
      </c>
      <c r="G54" s="1">
        <v>21</v>
      </c>
      <c r="H54" s="1">
        <v>4</v>
      </c>
      <c r="I54" s="1">
        <f t="shared" si="6"/>
        <v>481</v>
      </c>
    </row>
    <row r="55" spans="1:18" ht="15.75">
      <c r="A55" s="1">
        <v>304</v>
      </c>
      <c r="B55" s="1" t="s">
        <v>74</v>
      </c>
      <c r="C55" s="1">
        <v>146</v>
      </c>
      <c r="D55" s="1">
        <v>142</v>
      </c>
      <c r="E55" s="1">
        <v>145</v>
      </c>
      <c r="F55" s="1">
        <v>136</v>
      </c>
      <c r="G55" s="1">
        <v>24</v>
      </c>
      <c r="H55" s="1">
        <v>5</v>
      </c>
      <c r="I55" s="1">
        <f t="shared" si="6"/>
        <v>598</v>
      </c>
      <c r="K55" s="11" t="s">
        <v>89</v>
      </c>
      <c r="L55" s="11"/>
      <c r="M55" s="11"/>
      <c r="N55" s="11"/>
      <c r="O55" s="11"/>
      <c r="P55" s="11"/>
      <c r="Q55" s="11"/>
      <c r="R55" s="11"/>
    </row>
    <row r="56" spans="1:18" ht="15.75">
      <c r="A56" s="1">
        <v>305</v>
      </c>
      <c r="B56" s="1" t="s">
        <v>75</v>
      </c>
      <c r="C56" s="1">
        <v>113</v>
      </c>
      <c r="D56" s="1">
        <v>107</v>
      </c>
      <c r="E56" s="1">
        <v>118</v>
      </c>
      <c r="F56" s="1">
        <v>111</v>
      </c>
      <c r="G56" s="1">
        <v>14</v>
      </c>
      <c r="H56" s="1">
        <v>1</v>
      </c>
      <c r="I56" s="1">
        <f t="shared" si="6"/>
        <v>464</v>
      </c>
      <c r="K56" s="4" t="s">
        <v>2</v>
      </c>
      <c r="L56" s="4" t="s">
        <v>3</v>
      </c>
      <c r="M56" s="4" t="s">
        <v>90</v>
      </c>
      <c r="N56" s="4" t="s">
        <v>91</v>
      </c>
      <c r="O56" s="4" t="s">
        <v>92</v>
      </c>
      <c r="P56" s="4" t="s">
        <v>29</v>
      </c>
      <c r="Q56" s="4" t="s">
        <v>30</v>
      </c>
      <c r="R56" s="4" t="s">
        <v>23</v>
      </c>
    </row>
    <row r="57" spans="1:18" ht="15.75">
      <c r="A57" s="1">
        <v>307</v>
      </c>
      <c r="B57" s="1" t="s">
        <v>76</v>
      </c>
      <c r="C57" s="1">
        <v>120</v>
      </c>
      <c r="D57" s="1">
        <v>111</v>
      </c>
      <c r="E57" s="1">
        <v>114</v>
      </c>
      <c r="F57" s="1">
        <v>105</v>
      </c>
      <c r="G57" s="1">
        <v>11</v>
      </c>
      <c r="H57" s="1">
        <v>3</v>
      </c>
      <c r="I57" s="1">
        <f t="shared" si="6"/>
        <v>464</v>
      </c>
      <c r="K57" s="1">
        <v>401</v>
      </c>
      <c r="L57" s="1" t="s">
        <v>93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aca="true" t="shared" si="7" ref="R57:R64">SUM(M57:Q57)</f>
        <v>0</v>
      </c>
    </row>
    <row r="58" spans="1:18" ht="15.75">
      <c r="A58" s="1">
        <v>308</v>
      </c>
      <c r="B58" s="1" t="s">
        <v>77</v>
      </c>
      <c r="C58" s="1">
        <v>54</v>
      </c>
      <c r="D58" s="1">
        <v>55</v>
      </c>
      <c r="E58" s="1">
        <v>55</v>
      </c>
      <c r="F58" s="1">
        <v>57</v>
      </c>
      <c r="G58" s="1">
        <v>6</v>
      </c>
      <c r="H58" s="1">
        <v>0</v>
      </c>
      <c r="I58" s="1">
        <f t="shared" si="6"/>
        <v>227</v>
      </c>
      <c r="K58" s="1">
        <v>402</v>
      </c>
      <c r="L58" s="1" t="s">
        <v>94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7"/>
        <v>0</v>
      </c>
    </row>
    <row r="59" spans="1:18" ht="15.75">
      <c r="A59" s="1">
        <v>501</v>
      </c>
      <c r="B59" s="1" t="s">
        <v>78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6"/>
        <v>0</v>
      </c>
      <c r="K59" s="1">
        <v>403</v>
      </c>
      <c r="L59" s="1" t="s">
        <v>95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7"/>
        <v>0</v>
      </c>
    </row>
    <row r="60" spans="1:18" ht="15.75">
      <c r="A60" s="1">
        <v>502</v>
      </c>
      <c r="B60" s="1" t="s">
        <v>79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6"/>
        <v>0</v>
      </c>
      <c r="K60" s="1">
        <v>404</v>
      </c>
      <c r="L60" s="1" t="s">
        <v>96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7"/>
        <v>0</v>
      </c>
    </row>
    <row r="61" spans="1:18" ht="15.75">
      <c r="A61" s="1">
        <v>503</v>
      </c>
      <c r="B61" s="1" t="s">
        <v>80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6"/>
        <v>0</v>
      </c>
      <c r="K61" s="1">
        <v>405</v>
      </c>
      <c r="L61" s="1" t="s">
        <v>97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7"/>
        <v>0</v>
      </c>
    </row>
    <row r="62" spans="1:18" ht="15.75">
      <c r="A62" s="1">
        <v>504</v>
      </c>
      <c r="B62" s="1" t="s">
        <v>81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6"/>
        <v>0</v>
      </c>
      <c r="K62" s="1">
        <v>407</v>
      </c>
      <c r="L62" s="1" t="s">
        <v>98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f t="shared" si="7"/>
        <v>0</v>
      </c>
    </row>
    <row r="63" spans="1:18" ht="15.75">
      <c r="A63" s="1">
        <v>505</v>
      </c>
      <c r="B63" s="1" t="s">
        <v>82</v>
      </c>
      <c r="C63" s="1">
        <v>405</v>
      </c>
      <c r="D63" s="1">
        <v>420</v>
      </c>
      <c r="E63" s="1">
        <v>411</v>
      </c>
      <c r="F63" s="1">
        <v>422</v>
      </c>
      <c r="G63" s="1">
        <v>18</v>
      </c>
      <c r="H63" s="1">
        <v>7</v>
      </c>
      <c r="I63" s="1">
        <f t="shared" si="6"/>
        <v>1683</v>
      </c>
      <c r="K63" s="1">
        <v>408</v>
      </c>
      <c r="L63" s="1" t="s">
        <v>99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f t="shared" si="7"/>
        <v>0</v>
      </c>
    </row>
    <row r="64" spans="1:18" ht="15.75">
      <c r="A64" s="1">
        <v>601</v>
      </c>
      <c r="B64" s="1" t="s">
        <v>83</v>
      </c>
      <c r="C64" s="1">
        <v>57</v>
      </c>
      <c r="D64" s="1">
        <v>53</v>
      </c>
      <c r="E64" s="1">
        <v>52</v>
      </c>
      <c r="F64" s="1">
        <v>50</v>
      </c>
      <c r="G64" s="1">
        <v>12</v>
      </c>
      <c r="H64" s="1">
        <v>2</v>
      </c>
      <c r="I64" s="1">
        <f t="shared" si="6"/>
        <v>226</v>
      </c>
      <c r="K64" s="1">
        <v>409</v>
      </c>
      <c r="L64" s="1" t="s">
        <v>100</v>
      </c>
      <c r="M64" s="1">
        <v>0</v>
      </c>
      <c r="N64" s="1">
        <v>0</v>
      </c>
      <c r="O64" s="1">
        <v>1</v>
      </c>
      <c r="P64" s="1">
        <v>0</v>
      </c>
      <c r="Q64" s="1">
        <v>0</v>
      </c>
      <c r="R64" s="1">
        <f t="shared" si="7"/>
        <v>1</v>
      </c>
    </row>
    <row r="65" spans="1:18" ht="15.75">
      <c r="A65" s="1">
        <v>602</v>
      </c>
      <c r="B65" s="1" t="s">
        <v>84</v>
      </c>
      <c r="C65" s="1">
        <v>59</v>
      </c>
      <c r="D65" s="1">
        <v>43</v>
      </c>
      <c r="E65" s="1">
        <v>40</v>
      </c>
      <c r="F65" s="1">
        <v>45</v>
      </c>
      <c r="G65" s="1">
        <v>6</v>
      </c>
      <c r="H65" s="1">
        <v>1</v>
      </c>
      <c r="I65" s="1">
        <f t="shared" si="6"/>
        <v>194</v>
      </c>
      <c r="K65" s="1"/>
      <c r="L65" s="1" t="s">
        <v>23</v>
      </c>
      <c r="M65" s="1">
        <f aca="true" t="shared" si="8" ref="M65:R65">SUM(M57:M64)</f>
        <v>0</v>
      </c>
      <c r="N65" s="1">
        <f t="shared" si="8"/>
        <v>0</v>
      </c>
      <c r="O65" s="1">
        <f t="shared" si="8"/>
        <v>1</v>
      </c>
      <c r="P65" s="1">
        <f t="shared" si="8"/>
        <v>0</v>
      </c>
      <c r="Q65" s="1">
        <f t="shared" si="8"/>
        <v>0</v>
      </c>
      <c r="R65" s="1">
        <f t="shared" si="8"/>
        <v>1</v>
      </c>
    </row>
    <row r="66" spans="1:9" ht="15.75">
      <c r="A66" s="1">
        <v>603</v>
      </c>
      <c r="B66" s="1" t="s">
        <v>85</v>
      </c>
      <c r="C66" s="1">
        <v>47</v>
      </c>
      <c r="D66" s="1">
        <v>39</v>
      </c>
      <c r="E66" s="1">
        <v>41</v>
      </c>
      <c r="F66" s="1">
        <v>46</v>
      </c>
      <c r="G66" s="1">
        <v>4</v>
      </c>
      <c r="H66" s="1">
        <v>2</v>
      </c>
      <c r="I66" s="1">
        <f t="shared" si="6"/>
        <v>179</v>
      </c>
    </row>
    <row r="67" spans="1:9" ht="15.75">
      <c r="A67" s="1">
        <v>604</v>
      </c>
      <c r="B67" s="1" t="s">
        <v>86</v>
      </c>
      <c r="C67" s="1">
        <v>59</v>
      </c>
      <c r="D67" s="1">
        <v>56</v>
      </c>
      <c r="E67" s="1">
        <v>57</v>
      </c>
      <c r="F67" s="1">
        <v>54</v>
      </c>
      <c r="G67" s="1">
        <v>8</v>
      </c>
      <c r="H67" s="1">
        <v>1</v>
      </c>
      <c r="I67" s="1">
        <f t="shared" si="6"/>
        <v>235</v>
      </c>
    </row>
    <row r="68" spans="1:9" ht="15.75">
      <c r="A68" s="1">
        <v>701</v>
      </c>
      <c r="B68" s="1" t="s">
        <v>87</v>
      </c>
      <c r="C68" s="1">
        <v>114</v>
      </c>
      <c r="D68" s="1">
        <v>116</v>
      </c>
      <c r="E68" s="1">
        <v>112</v>
      </c>
      <c r="F68" s="1">
        <v>106</v>
      </c>
      <c r="G68" s="1">
        <v>7</v>
      </c>
      <c r="H68" s="1">
        <v>2</v>
      </c>
      <c r="I68" s="1">
        <f t="shared" si="6"/>
        <v>457</v>
      </c>
    </row>
    <row r="69" spans="1:18" ht="15.75">
      <c r="A69" s="1">
        <v>702</v>
      </c>
      <c r="B69" s="1" t="s">
        <v>88</v>
      </c>
      <c r="C69" s="1">
        <v>118</v>
      </c>
      <c r="D69" s="1">
        <v>118</v>
      </c>
      <c r="E69" s="1">
        <v>123</v>
      </c>
      <c r="F69" s="1">
        <v>123</v>
      </c>
      <c r="G69" s="1">
        <v>13</v>
      </c>
      <c r="H69" s="1">
        <v>4</v>
      </c>
      <c r="I69" s="1">
        <f t="shared" si="6"/>
        <v>499</v>
      </c>
      <c r="L69" s="6" t="s">
        <v>143</v>
      </c>
      <c r="M69" s="6"/>
      <c r="N69" s="6"/>
      <c r="O69" s="6"/>
      <c r="P69" s="6"/>
      <c r="Q69" s="6"/>
      <c r="R69" s="6"/>
    </row>
    <row r="70" spans="1:18" ht="15.75">
      <c r="A70" s="1"/>
      <c r="B70" s="1" t="s">
        <v>23</v>
      </c>
      <c r="C70" s="1">
        <f aca="true" t="shared" si="9" ref="C70:I70">SUM(C51:C69)</f>
        <v>1642</v>
      </c>
      <c r="D70" s="1">
        <f t="shared" si="9"/>
        <v>1609</v>
      </c>
      <c r="E70" s="1">
        <f t="shared" si="9"/>
        <v>1607</v>
      </c>
      <c r="F70" s="1">
        <f t="shared" si="9"/>
        <v>1596</v>
      </c>
      <c r="G70" s="1">
        <f t="shared" si="9"/>
        <v>164</v>
      </c>
      <c r="H70" s="1">
        <f t="shared" si="9"/>
        <v>40</v>
      </c>
      <c r="I70" s="1">
        <f t="shared" si="9"/>
        <v>6658</v>
      </c>
      <c r="L70" s="6" t="s">
        <v>105</v>
      </c>
      <c r="M70" s="6"/>
      <c r="N70" s="6"/>
      <c r="O70" s="6"/>
      <c r="P70" s="6"/>
      <c r="Q70" s="6"/>
      <c r="R70" s="6"/>
    </row>
    <row r="71" spans="12:18" ht="15.75">
      <c r="L71" s="7" t="s">
        <v>106</v>
      </c>
      <c r="M71" s="7"/>
      <c r="N71" s="7"/>
      <c r="O71" s="7"/>
      <c r="P71" s="7"/>
      <c r="Q71" s="7"/>
      <c r="R71" s="7"/>
    </row>
  </sheetData>
  <mergeCells count="11">
    <mergeCell ref="L69:R69"/>
    <mergeCell ref="L70:R70"/>
    <mergeCell ref="L71:R71"/>
    <mergeCell ref="A1:R1"/>
    <mergeCell ref="A2:J2"/>
    <mergeCell ref="A16:I16"/>
    <mergeCell ref="A49:I49"/>
    <mergeCell ref="K55:R55"/>
    <mergeCell ref="K49:Q49"/>
    <mergeCell ref="J16:P16"/>
    <mergeCell ref="Q16:Q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workbookViewId="0" topLeftCell="A40">
      <selection activeCell="H56" sqref="H56"/>
    </sheetView>
  </sheetViews>
  <sheetFormatPr defaultColWidth="9.00390625" defaultRowHeight="15.75"/>
  <sheetData>
    <row r="1" spans="1:18" ht="15.75">
      <c r="A1" s="8" t="s">
        <v>107</v>
      </c>
      <c r="B1" s="9"/>
      <c r="C1" s="9"/>
      <c r="D1" s="9"/>
      <c r="E1" s="9"/>
      <c r="F1" s="9"/>
      <c r="G1" s="9"/>
      <c r="H1" s="9"/>
      <c r="I1" s="9"/>
      <c r="J1" s="9"/>
      <c r="K1" s="10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3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5.7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6">SUM(C4:I4)</f>
        <v>0</v>
      </c>
    </row>
    <row r="5" spans="1:10" ht="15.7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0</v>
      </c>
    </row>
    <row r="6" spans="1:10" ht="15.75">
      <c r="A6" s="1">
        <v>353</v>
      </c>
      <c r="B6" s="1" t="s">
        <v>14</v>
      </c>
      <c r="C6" s="1">
        <v>0</v>
      </c>
      <c r="D6" s="1">
        <v>1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1</v>
      </c>
    </row>
    <row r="7" spans="1:10" ht="15.7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0</v>
      </c>
    </row>
    <row r="8" spans="1:10" ht="15.7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0</v>
      </c>
    </row>
    <row r="9" spans="1:10" ht="15.7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</row>
    <row r="10" spans="1:10" ht="15.7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</row>
    <row r="11" spans="1:10" ht="15.7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5.7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5.7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0</v>
      </c>
    </row>
    <row r="14" spans="1:10" ht="15.75">
      <c r="A14" s="1">
        <v>651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0" ht="15.75">
      <c r="A15" s="1">
        <v>751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0</v>
      </c>
    </row>
    <row r="16" spans="1:10" ht="15.75">
      <c r="A16" s="1">
        <v>754</v>
      </c>
      <c r="B16" s="1" t="s">
        <v>22</v>
      </c>
      <c r="C16" s="1">
        <v>1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f t="shared" si="0"/>
        <v>1</v>
      </c>
    </row>
    <row r="17" spans="1:10" ht="15.75">
      <c r="A17" s="1"/>
      <c r="B17" s="1" t="s">
        <v>23</v>
      </c>
      <c r="C17" s="1">
        <f aca="true" t="shared" si="1" ref="C17:J17">SUM(C4:C16)</f>
        <v>1</v>
      </c>
      <c r="D17" s="1">
        <f t="shared" si="1"/>
        <v>1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2</v>
      </c>
    </row>
    <row r="19" spans="1:17" ht="15.75">
      <c r="A19" s="12" t="s">
        <v>24</v>
      </c>
      <c r="B19" s="12"/>
      <c r="C19" s="12"/>
      <c r="D19" s="12"/>
      <c r="E19" s="12"/>
      <c r="F19" s="12"/>
      <c r="G19" s="12"/>
      <c r="H19" s="12"/>
      <c r="I19" s="12"/>
      <c r="J19" s="12" t="s">
        <v>60</v>
      </c>
      <c r="K19" s="12"/>
      <c r="L19" s="12"/>
      <c r="M19" s="12"/>
      <c r="N19" s="12"/>
      <c r="O19" s="12"/>
      <c r="P19" s="12"/>
      <c r="Q19" s="12"/>
    </row>
    <row r="20" spans="1:17" ht="15.75">
      <c r="A20" s="5" t="s">
        <v>2</v>
      </c>
      <c r="B20" s="5" t="s">
        <v>3</v>
      </c>
      <c r="C20" s="5" t="s">
        <v>25</v>
      </c>
      <c r="D20" s="5" t="s">
        <v>26</v>
      </c>
      <c r="E20" s="5" t="s">
        <v>27</v>
      </c>
      <c r="F20" s="5" t="s">
        <v>28</v>
      </c>
      <c r="G20" s="5" t="s">
        <v>29</v>
      </c>
      <c r="H20" s="5" t="s">
        <v>30</v>
      </c>
      <c r="I20" s="5" t="s">
        <v>11</v>
      </c>
      <c r="J20" s="5" t="s">
        <v>2</v>
      </c>
      <c r="K20" s="5" t="s">
        <v>3</v>
      </c>
      <c r="L20" s="5" t="s">
        <v>61</v>
      </c>
      <c r="M20" s="5" t="s">
        <v>62</v>
      </c>
      <c r="N20" s="5" t="s">
        <v>63</v>
      </c>
      <c r="O20" s="5" t="s">
        <v>64</v>
      </c>
      <c r="P20" s="5" t="s">
        <v>11</v>
      </c>
      <c r="Q20" s="5" t="s">
        <v>23</v>
      </c>
    </row>
    <row r="21" spans="1:17" ht="15.75">
      <c r="A21" s="2">
        <v>321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aca="true" t="shared" si="3" ref="P21:P49">SUM(L21:O21)</f>
        <v>0</v>
      </c>
      <c r="Q21" s="2">
        <f aca="true" t="shared" si="4" ref="Q21:Q49">SUM(P21,I21)</f>
        <v>0</v>
      </c>
    </row>
    <row r="22" spans="1:17" ht="15.75">
      <c r="A22" s="2">
        <v>322</v>
      </c>
      <c r="B22" s="2" t="s">
        <v>32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32</v>
      </c>
      <c r="L22" s="2">
        <v>0</v>
      </c>
      <c r="M22" s="2">
        <v>0</v>
      </c>
      <c r="N22" s="2">
        <v>0</v>
      </c>
      <c r="O22" s="2">
        <v>0</v>
      </c>
      <c r="P22" s="2">
        <f t="shared" si="3"/>
        <v>0</v>
      </c>
      <c r="Q22" s="2">
        <f t="shared" si="4"/>
        <v>0</v>
      </c>
    </row>
    <row r="23" spans="1:17" ht="15.75">
      <c r="A23" s="1">
        <v>323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33</v>
      </c>
      <c r="L23" s="1">
        <v>1</v>
      </c>
      <c r="M23" s="1">
        <v>0</v>
      </c>
      <c r="N23" s="1">
        <v>0</v>
      </c>
      <c r="O23" s="1">
        <v>0</v>
      </c>
      <c r="P23" s="1">
        <f t="shared" si="3"/>
        <v>1</v>
      </c>
      <c r="Q23" s="1">
        <f t="shared" si="4"/>
        <v>1</v>
      </c>
    </row>
    <row r="24" spans="1:17" ht="15.7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325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326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327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37</v>
      </c>
      <c r="L27" s="1">
        <v>0</v>
      </c>
      <c r="M27" s="1">
        <v>1</v>
      </c>
      <c r="N27" s="1">
        <v>0</v>
      </c>
      <c r="O27" s="1">
        <v>0</v>
      </c>
      <c r="P27" s="1">
        <f t="shared" si="3"/>
        <v>1</v>
      </c>
      <c r="Q27" s="1">
        <f t="shared" si="4"/>
        <v>1</v>
      </c>
    </row>
    <row r="28" spans="1:17" ht="15.75">
      <c r="A28" s="1">
        <v>328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5.7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5.7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49</v>
      </c>
      <c r="L39" s="1">
        <v>0</v>
      </c>
      <c r="M39" s="1">
        <v>1</v>
      </c>
      <c r="N39" s="1">
        <v>0</v>
      </c>
      <c r="O39" s="1">
        <v>0</v>
      </c>
      <c r="P39" s="1">
        <f t="shared" si="3"/>
        <v>1</v>
      </c>
      <c r="Q39" s="1">
        <f t="shared" si="4"/>
        <v>1</v>
      </c>
    </row>
    <row r="40" spans="1:17" ht="15.75">
      <c r="A40" s="1">
        <v>532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5.75">
      <c r="A41" s="1">
        <v>621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5.7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5.7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5.75">
      <c r="A44" s="1">
        <v>624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5.75">
      <c r="A45" s="1">
        <v>721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5.7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5.75">
      <c r="A47" s="1">
        <v>723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5.75">
      <c r="A48" s="1">
        <v>724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5.7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59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7" ht="15.75">
      <c r="A50" s="1"/>
      <c r="B50" s="1" t="s">
        <v>23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23</v>
      </c>
      <c r="L50" s="1">
        <f aca="true" t="shared" si="6" ref="L50:Q50">SUM(L21:L49)</f>
        <v>1</v>
      </c>
      <c r="M50" s="1">
        <f t="shared" si="6"/>
        <v>2</v>
      </c>
      <c r="N50" s="1">
        <f t="shared" si="6"/>
        <v>0</v>
      </c>
      <c r="O50" s="1">
        <f t="shared" si="6"/>
        <v>0</v>
      </c>
      <c r="P50" s="1">
        <f t="shared" si="6"/>
        <v>3</v>
      </c>
      <c r="Q50" s="1">
        <f t="shared" si="6"/>
        <v>3</v>
      </c>
    </row>
    <row r="52" spans="1:18" ht="15.75">
      <c r="A52" s="11" t="s">
        <v>65</v>
      </c>
      <c r="B52" s="11"/>
      <c r="C52" s="11"/>
      <c r="D52" s="11"/>
      <c r="E52" s="11"/>
      <c r="F52" s="11"/>
      <c r="G52" s="11"/>
      <c r="H52" s="11"/>
      <c r="I52" s="11"/>
      <c r="K52" s="11" t="s">
        <v>89</v>
      </c>
      <c r="L52" s="11"/>
      <c r="M52" s="11"/>
      <c r="N52" s="11"/>
      <c r="O52" s="11"/>
      <c r="P52" s="11"/>
      <c r="Q52" s="11"/>
      <c r="R52" s="11"/>
    </row>
    <row r="53" spans="1:18" ht="15.75">
      <c r="A53" s="4"/>
      <c r="B53" s="4"/>
      <c r="C53" s="4" t="s">
        <v>66</v>
      </c>
      <c r="D53" s="4" t="s">
        <v>67</v>
      </c>
      <c r="E53" s="4" t="s">
        <v>68</v>
      </c>
      <c r="F53" s="4" t="s">
        <v>69</v>
      </c>
      <c r="G53" s="4" t="s">
        <v>29</v>
      </c>
      <c r="H53" s="4" t="s">
        <v>30</v>
      </c>
      <c r="I53" s="4" t="s">
        <v>23</v>
      </c>
      <c r="K53" s="4" t="s">
        <v>2</v>
      </c>
      <c r="L53" s="4" t="s">
        <v>3</v>
      </c>
      <c r="M53" s="4" t="s">
        <v>90</v>
      </c>
      <c r="N53" s="4" t="s">
        <v>91</v>
      </c>
      <c r="O53" s="4" t="s">
        <v>92</v>
      </c>
      <c r="P53" s="4" t="s">
        <v>29</v>
      </c>
      <c r="Q53" s="4" t="s">
        <v>30</v>
      </c>
      <c r="R53" s="4" t="s">
        <v>23</v>
      </c>
    </row>
    <row r="54" spans="1:18" ht="15.7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2">SUM(C54:H54)</f>
        <v>0</v>
      </c>
      <c r="K54" s="1">
        <v>401</v>
      </c>
      <c r="L54" s="1" t="s">
        <v>93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aca="true" t="shared" si="8" ref="R54:R61">SUM(M54:Q54)</f>
        <v>0</v>
      </c>
    </row>
    <row r="55" spans="1:18" ht="15.75">
      <c r="A55" s="1">
        <v>301</v>
      </c>
      <c r="B55" s="1" t="s">
        <v>71</v>
      </c>
      <c r="C55" s="1">
        <v>4</v>
      </c>
      <c r="D55" s="1">
        <v>2</v>
      </c>
      <c r="E55" s="1">
        <v>2</v>
      </c>
      <c r="F55" s="1">
        <v>0</v>
      </c>
      <c r="G55" s="1">
        <v>0</v>
      </c>
      <c r="H55" s="1">
        <v>0</v>
      </c>
      <c r="I55" s="1">
        <f t="shared" si="7"/>
        <v>8</v>
      </c>
      <c r="K55" s="1">
        <v>402</v>
      </c>
      <c r="L55" s="1" t="s">
        <v>94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ht="15.75">
      <c r="A56" s="1">
        <v>302</v>
      </c>
      <c r="B56" s="1" t="s">
        <v>72</v>
      </c>
      <c r="C56" s="1">
        <v>4</v>
      </c>
      <c r="D56" s="1">
        <v>2</v>
      </c>
      <c r="E56" s="1">
        <v>1</v>
      </c>
      <c r="F56" s="1">
        <v>0</v>
      </c>
      <c r="G56" s="1">
        <v>0</v>
      </c>
      <c r="H56" s="1">
        <v>0</v>
      </c>
      <c r="I56" s="1">
        <f t="shared" si="7"/>
        <v>7</v>
      </c>
      <c r="K56" s="1">
        <v>403</v>
      </c>
      <c r="L56" s="1" t="s">
        <v>95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ht="15.75">
      <c r="A57" s="1">
        <v>303</v>
      </c>
      <c r="B57" s="1" t="s">
        <v>73</v>
      </c>
      <c r="C57" s="1">
        <v>3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3</v>
      </c>
      <c r="K57" s="1">
        <v>404</v>
      </c>
      <c r="L57" s="1" t="s">
        <v>96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ht="15.75">
      <c r="A58" s="1">
        <v>304</v>
      </c>
      <c r="B58" s="1" t="s">
        <v>74</v>
      </c>
      <c r="C58" s="1">
        <v>4</v>
      </c>
      <c r="D58" s="1">
        <v>3</v>
      </c>
      <c r="E58" s="1">
        <v>3</v>
      </c>
      <c r="F58" s="1">
        <v>0</v>
      </c>
      <c r="G58" s="1">
        <v>0</v>
      </c>
      <c r="H58" s="1">
        <v>0</v>
      </c>
      <c r="I58" s="1">
        <f t="shared" si="7"/>
        <v>10</v>
      </c>
      <c r="K58" s="1">
        <v>405</v>
      </c>
      <c r="L58" s="1" t="s">
        <v>97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ht="15.75">
      <c r="A59" s="1">
        <v>305</v>
      </c>
      <c r="B59" s="1" t="s">
        <v>75</v>
      </c>
      <c r="C59" s="1">
        <v>3</v>
      </c>
      <c r="D59" s="1">
        <v>1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4</v>
      </c>
      <c r="K59" s="1">
        <v>407</v>
      </c>
      <c r="L59" s="1" t="s">
        <v>98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ht="15.75">
      <c r="A60" s="1">
        <v>307</v>
      </c>
      <c r="B60" s="1" t="s">
        <v>76</v>
      </c>
      <c r="C60" s="1">
        <v>4</v>
      </c>
      <c r="D60" s="1">
        <v>1</v>
      </c>
      <c r="E60" s="1">
        <v>5</v>
      </c>
      <c r="F60" s="1">
        <v>0</v>
      </c>
      <c r="G60" s="1">
        <v>0</v>
      </c>
      <c r="H60" s="1">
        <v>0</v>
      </c>
      <c r="I60" s="1">
        <f t="shared" si="7"/>
        <v>10</v>
      </c>
      <c r="K60" s="1">
        <v>408</v>
      </c>
      <c r="L60" s="1" t="s">
        <v>99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ht="15.75">
      <c r="A61" s="1">
        <v>308</v>
      </c>
      <c r="B61" s="1" t="s">
        <v>77</v>
      </c>
      <c r="C61" s="1">
        <v>1</v>
      </c>
      <c r="D61" s="1">
        <v>0</v>
      </c>
      <c r="E61" s="1">
        <v>2</v>
      </c>
      <c r="F61" s="1">
        <v>0</v>
      </c>
      <c r="G61" s="1">
        <v>0</v>
      </c>
      <c r="H61" s="1">
        <v>0</v>
      </c>
      <c r="I61" s="1">
        <f t="shared" si="7"/>
        <v>3</v>
      </c>
      <c r="K61" s="1">
        <v>409</v>
      </c>
      <c r="L61" s="1" t="s">
        <v>100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8"/>
        <v>0</v>
      </c>
    </row>
    <row r="62" spans="1:18" ht="15.75">
      <c r="A62" s="1">
        <v>501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  <c r="K62" s="1"/>
      <c r="L62" s="1" t="s">
        <v>23</v>
      </c>
      <c r="M62" s="1">
        <f aca="true" t="shared" si="9" ref="M62:R62">SUM(M54:M61)</f>
        <v>0</v>
      </c>
      <c r="N62" s="1">
        <f t="shared" si="9"/>
        <v>0</v>
      </c>
      <c r="O62" s="1">
        <f t="shared" si="9"/>
        <v>0</v>
      </c>
      <c r="P62" s="1">
        <f t="shared" si="9"/>
        <v>0</v>
      </c>
      <c r="Q62" s="1">
        <f t="shared" si="9"/>
        <v>0</v>
      </c>
      <c r="R62" s="1">
        <f t="shared" si="9"/>
        <v>0</v>
      </c>
    </row>
    <row r="63" spans="1:9" ht="15.75">
      <c r="A63" s="1">
        <v>502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503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504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18" ht="15.75">
      <c r="A66" s="1">
        <v>505</v>
      </c>
      <c r="B66" s="1" t="s">
        <v>82</v>
      </c>
      <c r="C66" s="1">
        <v>12</v>
      </c>
      <c r="D66" s="1">
        <v>3</v>
      </c>
      <c r="E66" s="1">
        <v>10</v>
      </c>
      <c r="F66" s="1">
        <v>0</v>
      </c>
      <c r="G66" s="1">
        <v>0</v>
      </c>
      <c r="H66" s="1">
        <v>0</v>
      </c>
      <c r="I66" s="1">
        <f t="shared" si="7"/>
        <v>25</v>
      </c>
      <c r="L66" s="6" t="s">
        <v>108</v>
      </c>
      <c r="M66" s="6"/>
      <c r="N66" s="6"/>
      <c r="O66" s="6"/>
      <c r="P66" s="6"/>
      <c r="Q66" s="6"/>
      <c r="R66" s="6"/>
    </row>
    <row r="67" spans="1:18" ht="15.75">
      <c r="A67" s="1">
        <v>601</v>
      </c>
      <c r="B67" s="1" t="s">
        <v>83</v>
      </c>
      <c r="C67" s="1">
        <v>2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2</v>
      </c>
      <c r="L67" s="6" t="s">
        <v>109</v>
      </c>
      <c r="M67" s="6"/>
      <c r="N67" s="6"/>
      <c r="O67" s="6"/>
      <c r="P67" s="6"/>
      <c r="Q67" s="6"/>
      <c r="R67" s="6"/>
    </row>
    <row r="68" spans="1:18" ht="15.75">
      <c r="A68" s="1">
        <v>602</v>
      </c>
      <c r="B68" s="1" t="s">
        <v>84</v>
      </c>
      <c r="C68" s="1">
        <v>2</v>
      </c>
      <c r="D68" s="1">
        <v>1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3</v>
      </c>
      <c r="L68" s="7" t="s">
        <v>110</v>
      </c>
      <c r="M68" s="7"/>
      <c r="N68" s="7"/>
      <c r="O68" s="7"/>
      <c r="P68" s="7"/>
      <c r="Q68" s="7"/>
      <c r="R68" s="7"/>
    </row>
    <row r="69" spans="1:9" ht="15.75">
      <c r="A69" s="1">
        <v>603</v>
      </c>
      <c r="B69" s="1" t="s">
        <v>85</v>
      </c>
      <c r="C69" s="1">
        <v>4</v>
      </c>
      <c r="D69" s="1">
        <v>1</v>
      </c>
      <c r="E69" s="1">
        <v>2</v>
      </c>
      <c r="F69" s="1">
        <v>0</v>
      </c>
      <c r="G69" s="1">
        <v>0</v>
      </c>
      <c r="H69" s="1">
        <v>0</v>
      </c>
      <c r="I69" s="1">
        <f t="shared" si="7"/>
        <v>7</v>
      </c>
    </row>
    <row r="70" spans="1:9" ht="15.75">
      <c r="A70" s="1">
        <v>604</v>
      </c>
      <c r="B70" s="1" t="s">
        <v>86</v>
      </c>
      <c r="C70" s="1">
        <v>2</v>
      </c>
      <c r="D70" s="1">
        <v>1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3</v>
      </c>
    </row>
    <row r="71" spans="1:9" ht="15.75">
      <c r="A71" s="1">
        <v>701</v>
      </c>
      <c r="B71" s="1" t="s">
        <v>87</v>
      </c>
      <c r="C71" s="1">
        <v>3</v>
      </c>
      <c r="D71" s="1">
        <v>0</v>
      </c>
      <c r="E71" s="1">
        <v>1</v>
      </c>
      <c r="F71" s="1">
        <v>0</v>
      </c>
      <c r="G71" s="1">
        <v>0</v>
      </c>
      <c r="H71" s="1">
        <v>0</v>
      </c>
      <c r="I71" s="1">
        <f t="shared" si="7"/>
        <v>4</v>
      </c>
    </row>
    <row r="72" spans="1:9" ht="15.75">
      <c r="A72" s="1">
        <v>702</v>
      </c>
      <c r="B72" s="1" t="s">
        <v>88</v>
      </c>
      <c r="C72" s="1">
        <v>3</v>
      </c>
      <c r="D72" s="1">
        <v>2</v>
      </c>
      <c r="E72" s="1">
        <v>2</v>
      </c>
      <c r="F72" s="1">
        <v>0</v>
      </c>
      <c r="G72" s="1">
        <v>0</v>
      </c>
      <c r="H72" s="1">
        <v>0</v>
      </c>
      <c r="I72" s="1">
        <f t="shared" si="7"/>
        <v>7</v>
      </c>
    </row>
    <row r="73" spans="1:9" ht="15.75">
      <c r="A73" s="1"/>
      <c r="B73" s="1" t="s">
        <v>23</v>
      </c>
      <c r="C73" s="1">
        <f aca="true" t="shared" si="10" ref="C73:I73">SUM(C54:C72)</f>
        <v>51</v>
      </c>
      <c r="D73" s="1">
        <f t="shared" si="10"/>
        <v>17</v>
      </c>
      <c r="E73" s="1">
        <f t="shared" si="10"/>
        <v>28</v>
      </c>
      <c r="F73" s="1">
        <f t="shared" si="10"/>
        <v>0</v>
      </c>
      <c r="G73" s="1">
        <f t="shared" si="10"/>
        <v>0</v>
      </c>
      <c r="H73" s="1">
        <f t="shared" si="10"/>
        <v>0</v>
      </c>
      <c r="I73" s="1">
        <f t="shared" si="10"/>
        <v>96</v>
      </c>
    </row>
  </sheetData>
  <mergeCells count="9">
    <mergeCell ref="L66:R66"/>
    <mergeCell ref="L67:R67"/>
    <mergeCell ref="L68:R68"/>
    <mergeCell ref="A1:R1"/>
    <mergeCell ref="A2:J2"/>
    <mergeCell ref="A19:I19"/>
    <mergeCell ref="J19:Q19"/>
    <mergeCell ref="A52:I52"/>
    <mergeCell ref="K52:R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workbookViewId="0" topLeftCell="A1">
      <selection activeCell="A1" sqref="A1:R1"/>
    </sheetView>
  </sheetViews>
  <sheetFormatPr defaultColWidth="9.00390625" defaultRowHeight="15.75"/>
  <sheetData>
    <row r="1" spans="1:18" ht="15.75">
      <c r="A1" s="8" t="s">
        <v>111</v>
      </c>
      <c r="B1" s="9"/>
      <c r="C1" s="9"/>
      <c r="D1" s="9"/>
      <c r="E1" s="9"/>
      <c r="F1" s="9"/>
      <c r="G1" s="9"/>
      <c r="H1" s="9"/>
      <c r="I1" s="9"/>
      <c r="J1" s="9"/>
      <c r="K1" s="10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3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5.7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6">SUM(C4:I4)</f>
        <v>0</v>
      </c>
    </row>
    <row r="5" spans="1:10" ht="15.7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0</v>
      </c>
    </row>
    <row r="6" spans="1:10" ht="15.7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0</v>
      </c>
    </row>
    <row r="7" spans="1:10" ht="15.7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0</v>
      </c>
    </row>
    <row r="8" spans="1:10" ht="15.7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0</v>
      </c>
    </row>
    <row r="9" spans="1:10" ht="15.7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</row>
    <row r="10" spans="1:10" ht="15.7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</row>
    <row r="11" spans="1:10" ht="15.7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5.7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5.7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0</v>
      </c>
    </row>
    <row r="14" spans="1:10" ht="15.75">
      <c r="A14" s="1">
        <v>651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0" ht="15.75">
      <c r="A15" s="1">
        <v>751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0</v>
      </c>
    </row>
    <row r="16" spans="1:10" ht="15.75">
      <c r="A16" s="1">
        <v>754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f t="shared" si="0"/>
        <v>0</v>
      </c>
    </row>
    <row r="17" spans="1:10" ht="15.75">
      <c r="A17" s="1"/>
      <c r="B17" s="1" t="s">
        <v>23</v>
      </c>
      <c r="C17" s="1">
        <f aca="true" t="shared" si="1" ref="C17:J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</row>
    <row r="19" spans="1:17" ht="15.75">
      <c r="A19" s="12" t="s">
        <v>24</v>
      </c>
      <c r="B19" s="12"/>
      <c r="C19" s="12"/>
      <c r="D19" s="12"/>
      <c r="E19" s="12"/>
      <c r="F19" s="12"/>
      <c r="G19" s="12"/>
      <c r="H19" s="12"/>
      <c r="I19" s="12"/>
      <c r="J19" s="12" t="s">
        <v>60</v>
      </c>
      <c r="K19" s="12"/>
      <c r="L19" s="12"/>
      <c r="M19" s="12"/>
      <c r="N19" s="12"/>
      <c r="O19" s="12"/>
      <c r="P19" s="12"/>
      <c r="Q19" s="12"/>
    </row>
    <row r="20" spans="1:17" ht="15.75">
      <c r="A20" s="5" t="s">
        <v>2</v>
      </c>
      <c r="B20" s="5" t="s">
        <v>3</v>
      </c>
      <c r="C20" s="5" t="s">
        <v>25</v>
      </c>
      <c r="D20" s="5" t="s">
        <v>26</v>
      </c>
      <c r="E20" s="5" t="s">
        <v>27</v>
      </c>
      <c r="F20" s="5" t="s">
        <v>28</v>
      </c>
      <c r="G20" s="5" t="s">
        <v>29</v>
      </c>
      <c r="H20" s="5" t="s">
        <v>30</v>
      </c>
      <c r="I20" s="5" t="s">
        <v>11</v>
      </c>
      <c r="J20" s="5" t="s">
        <v>2</v>
      </c>
      <c r="K20" s="5" t="s">
        <v>3</v>
      </c>
      <c r="L20" s="5" t="s">
        <v>61</v>
      </c>
      <c r="M20" s="5" t="s">
        <v>62</v>
      </c>
      <c r="N20" s="5" t="s">
        <v>63</v>
      </c>
      <c r="O20" s="5" t="s">
        <v>64</v>
      </c>
      <c r="P20" s="5" t="s">
        <v>11</v>
      </c>
      <c r="Q20" s="5" t="s">
        <v>23</v>
      </c>
    </row>
    <row r="21" spans="1:17" ht="15.75">
      <c r="A21" s="2">
        <v>321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aca="true" t="shared" si="3" ref="P21:P49">SUM(L21:O21)</f>
        <v>0</v>
      </c>
      <c r="Q21" s="2">
        <f aca="true" t="shared" si="4" ref="Q21:Q49">SUM(P21,I21)</f>
        <v>0</v>
      </c>
    </row>
    <row r="22" spans="1:17" ht="15.75">
      <c r="A22" s="2">
        <v>322</v>
      </c>
      <c r="B22" s="2" t="s">
        <v>32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32</v>
      </c>
      <c r="L22" s="2">
        <v>0</v>
      </c>
      <c r="M22" s="2">
        <v>0</v>
      </c>
      <c r="N22" s="2">
        <v>0</v>
      </c>
      <c r="O22" s="2">
        <v>0</v>
      </c>
      <c r="P22" s="2">
        <f t="shared" si="3"/>
        <v>0</v>
      </c>
      <c r="Q22" s="2">
        <f t="shared" si="4"/>
        <v>0</v>
      </c>
    </row>
    <row r="23" spans="1:17" ht="15.75">
      <c r="A23" s="1">
        <v>323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325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326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327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328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5.7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5.7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5.75">
      <c r="A40" s="1">
        <v>532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5.75">
      <c r="A41" s="1">
        <v>621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5.7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5.7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5.75">
      <c r="A44" s="1">
        <v>624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5.75">
      <c r="A45" s="1">
        <v>721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5.7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5.75">
      <c r="A47" s="1">
        <v>723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5.75">
      <c r="A48" s="1">
        <v>724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5.7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59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7" ht="15.75">
      <c r="A50" s="1"/>
      <c r="B50" s="1" t="s">
        <v>23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23</v>
      </c>
      <c r="L50" s="1">
        <f aca="true" t="shared" si="6" ref="L50:Q50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</row>
    <row r="52" spans="1:18" ht="15.75">
      <c r="A52" s="11" t="s">
        <v>65</v>
      </c>
      <c r="B52" s="11"/>
      <c r="C52" s="11"/>
      <c r="D52" s="11"/>
      <c r="E52" s="11"/>
      <c r="F52" s="11"/>
      <c r="G52" s="11"/>
      <c r="H52" s="11"/>
      <c r="I52" s="11"/>
      <c r="K52" s="11" t="s">
        <v>89</v>
      </c>
      <c r="L52" s="11"/>
      <c r="M52" s="11"/>
      <c r="N52" s="11"/>
      <c r="O52" s="11"/>
      <c r="P52" s="11"/>
      <c r="Q52" s="11"/>
      <c r="R52" s="11"/>
    </row>
    <row r="53" spans="1:18" ht="15.75">
      <c r="A53" s="4"/>
      <c r="B53" s="4"/>
      <c r="C53" s="4" t="s">
        <v>66</v>
      </c>
      <c r="D53" s="4" t="s">
        <v>67</v>
      </c>
      <c r="E53" s="4" t="s">
        <v>68</v>
      </c>
      <c r="F53" s="4" t="s">
        <v>69</v>
      </c>
      <c r="G53" s="4" t="s">
        <v>29</v>
      </c>
      <c r="H53" s="4" t="s">
        <v>30</v>
      </c>
      <c r="I53" s="4" t="s">
        <v>23</v>
      </c>
      <c r="K53" s="4" t="s">
        <v>2</v>
      </c>
      <c r="L53" s="4" t="s">
        <v>3</v>
      </c>
      <c r="M53" s="4" t="s">
        <v>90</v>
      </c>
      <c r="N53" s="4" t="s">
        <v>91</v>
      </c>
      <c r="O53" s="4" t="s">
        <v>92</v>
      </c>
      <c r="P53" s="4" t="s">
        <v>29</v>
      </c>
      <c r="Q53" s="4" t="s">
        <v>30</v>
      </c>
      <c r="R53" s="4" t="s">
        <v>23</v>
      </c>
    </row>
    <row r="54" spans="1:18" ht="15.7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2">SUM(C54:H54)</f>
        <v>0</v>
      </c>
      <c r="K54" s="1">
        <v>401</v>
      </c>
      <c r="L54" s="1" t="s">
        <v>93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aca="true" t="shared" si="8" ref="R54:R61">SUM(M54:Q54)</f>
        <v>0</v>
      </c>
    </row>
    <row r="55" spans="1:18" ht="15.75">
      <c r="A55" s="1">
        <v>301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>
        <v>402</v>
      </c>
      <c r="L55" s="1" t="s">
        <v>94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ht="15.75">
      <c r="A56" s="1">
        <v>302</v>
      </c>
      <c r="B56" s="1" t="s">
        <v>72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  <c r="K56" s="1">
        <v>403</v>
      </c>
      <c r="L56" s="1" t="s">
        <v>95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ht="15.75">
      <c r="A57" s="1">
        <v>303</v>
      </c>
      <c r="B57" s="1" t="s">
        <v>73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  <c r="K57" s="1">
        <v>404</v>
      </c>
      <c r="L57" s="1" t="s">
        <v>96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ht="15.75">
      <c r="A58" s="1">
        <v>304</v>
      </c>
      <c r="B58" s="1" t="s">
        <v>74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  <c r="K58" s="1">
        <v>405</v>
      </c>
      <c r="L58" s="1" t="s">
        <v>97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ht="15.75">
      <c r="A59" s="1">
        <v>305</v>
      </c>
      <c r="B59" s="1" t="s">
        <v>75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K59" s="1">
        <v>407</v>
      </c>
      <c r="L59" s="1" t="s">
        <v>98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ht="15.75">
      <c r="A60" s="1">
        <v>307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1">
        <v>408</v>
      </c>
      <c r="L60" s="1" t="s">
        <v>99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ht="15.75">
      <c r="A61" s="1">
        <v>308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>
        <v>409</v>
      </c>
      <c r="L61" s="1" t="s">
        <v>100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8"/>
        <v>0</v>
      </c>
    </row>
    <row r="62" spans="1:18" ht="15.75">
      <c r="A62" s="1">
        <v>501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  <c r="K62" s="1"/>
      <c r="L62" s="1" t="s">
        <v>23</v>
      </c>
      <c r="M62" s="1">
        <f aca="true" t="shared" si="9" ref="M62:R62">SUM(M54:M61)</f>
        <v>0</v>
      </c>
      <c r="N62" s="1">
        <f t="shared" si="9"/>
        <v>0</v>
      </c>
      <c r="O62" s="1">
        <f t="shared" si="9"/>
        <v>0</v>
      </c>
      <c r="P62" s="1">
        <f t="shared" si="9"/>
        <v>0</v>
      </c>
      <c r="Q62" s="1">
        <f t="shared" si="9"/>
        <v>0</v>
      </c>
      <c r="R62" s="1">
        <f t="shared" si="9"/>
        <v>0</v>
      </c>
    </row>
    <row r="63" spans="1:9" ht="15.75">
      <c r="A63" s="1">
        <v>502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503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504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18" ht="15.75">
      <c r="A66" s="1">
        <v>505</v>
      </c>
      <c r="B66" s="1" t="s">
        <v>82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  <c r="L66" s="6" t="s">
        <v>112</v>
      </c>
      <c r="M66" s="6"/>
      <c r="N66" s="6"/>
      <c r="O66" s="6"/>
      <c r="P66" s="6"/>
      <c r="Q66" s="6"/>
      <c r="R66" s="6"/>
    </row>
    <row r="67" spans="1:18" ht="15.75">
      <c r="A67" s="1">
        <v>601</v>
      </c>
      <c r="B67" s="1" t="s">
        <v>83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  <c r="L67" s="6" t="s">
        <v>113</v>
      </c>
      <c r="M67" s="6"/>
      <c r="N67" s="6"/>
      <c r="O67" s="6"/>
      <c r="P67" s="6"/>
      <c r="Q67" s="6"/>
      <c r="R67" s="6"/>
    </row>
    <row r="68" spans="1:18" ht="15.75">
      <c r="A68" s="1">
        <v>602</v>
      </c>
      <c r="B68" s="1" t="s">
        <v>84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  <c r="L68" s="7" t="s">
        <v>114</v>
      </c>
      <c r="M68" s="7"/>
      <c r="N68" s="7"/>
      <c r="O68" s="7"/>
      <c r="P68" s="7"/>
      <c r="Q68" s="7"/>
      <c r="R68" s="7"/>
    </row>
    <row r="69" spans="1:9" ht="15.75">
      <c r="A69" s="1">
        <v>603</v>
      </c>
      <c r="B69" s="1" t="s">
        <v>85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604</v>
      </c>
      <c r="B70" s="1" t="s">
        <v>86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701</v>
      </c>
      <c r="B71" s="1" t="s">
        <v>87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702</v>
      </c>
      <c r="B72" s="1" t="s">
        <v>88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/>
      <c r="B73" s="1" t="s">
        <v>23</v>
      </c>
      <c r="C73" s="1">
        <f aca="true" t="shared" si="10" ref="C73:I73">SUM(C54:C72)</f>
        <v>0</v>
      </c>
      <c r="D73" s="1">
        <f t="shared" si="10"/>
        <v>0</v>
      </c>
      <c r="E73" s="1">
        <f t="shared" si="10"/>
        <v>0</v>
      </c>
      <c r="F73" s="1">
        <f t="shared" si="10"/>
        <v>0</v>
      </c>
      <c r="G73" s="1">
        <f t="shared" si="10"/>
        <v>0</v>
      </c>
      <c r="H73" s="1">
        <f t="shared" si="10"/>
        <v>0</v>
      </c>
      <c r="I73" s="1">
        <f t="shared" si="10"/>
        <v>0</v>
      </c>
    </row>
  </sheetData>
  <mergeCells count="9">
    <mergeCell ref="L66:R66"/>
    <mergeCell ref="L67:R67"/>
    <mergeCell ref="L68:R68"/>
    <mergeCell ref="A1:R1"/>
    <mergeCell ref="A2:J2"/>
    <mergeCell ref="A19:I19"/>
    <mergeCell ref="J19:Q19"/>
    <mergeCell ref="A52:I52"/>
    <mergeCell ref="K52:R5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workbookViewId="0" topLeftCell="A1">
      <selection activeCell="A1" sqref="A1:R1"/>
    </sheetView>
  </sheetViews>
  <sheetFormatPr defaultColWidth="9.00390625" defaultRowHeight="15.75"/>
  <sheetData>
    <row r="1" spans="1:18" ht="15.75">
      <c r="A1" s="8" t="s">
        <v>115</v>
      </c>
      <c r="B1" s="9"/>
      <c r="C1" s="9"/>
      <c r="D1" s="9"/>
      <c r="E1" s="9"/>
      <c r="F1" s="9"/>
      <c r="G1" s="9"/>
      <c r="H1" s="9"/>
      <c r="I1" s="9"/>
      <c r="J1" s="9"/>
      <c r="K1" s="10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3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5.7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6">SUM(C4:I4)</f>
        <v>0</v>
      </c>
    </row>
    <row r="5" spans="1:10" ht="15.75">
      <c r="A5" s="1">
        <v>352</v>
      </c>
      <c r="B5" s="1" t="s">
        <v>13</v>
      </c>
      <c r="C5" s="1">
        <v>1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1</v>
      </c>
    </row>
    <row r="6" spans="1:10" ht="15.7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0</v>
      </c>
    </row>
    <row r="7" spans="1:10" ht="15.75">
      <c r="A7" s="1">
        <v>355</v>
      </c>
      <c r="B7" s="1" t="s">
        <v>15</v>
      </c>
      <c r="C7" s="1">
        <v>0</v>
      </c>
      <c r="D7" s="1">
        <v>0</v>
      </c>
      <c r="E7" s="1">
        <v>1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1</v>
      </c>
    </row>
    <row r="8" spans="1:10" ht="15.7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0</v>
      </c>
    </row>
    <row r="9" spans="1:10" ht="15.7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</row>
    <row r="10" spans="1:10" ht="15.7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</row>
    <row r="11" spans="1:10" ht="15.7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5.7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5.7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1</v>
      </c>
      <c r="G13" s="1">
        <v>0</v>
      </c>
      <c r="H13" s="1">
        <v>0</v>
      </c>
      <c r="I13" s="1">
        <v>0</v>
      </c>
      <c r="J13" s="1">
        <f t="shared" si="0"/>
        <v>1</v>
      </c>
    </row>
    <row r="14" spans="1:10" ht="15.75">
      <c r="A14" s="1">
        <v>651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0" ht="15.75">
      <c r="A15" s="1">
        <v>751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0</v>
      </c>
    </row>
    <row r="16" spans="1:10" ht="15.75">
      <c r="A16" s="1">
        <v>754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f t="shared" si="0"/>
        <v>0</v>
      </c>
    </row>
    <row r="17" spans="1:10" ht="15.75">
      <c r="A17" s="1"/>
      <c r="B17" s="1" t="s">
        <v>23</v>
      </c>
      <c r="C17" s="1">
        <f aca="true" t="shared" si="1" ref="C17:J17">SUM(C4:C16)</f>
        <v>1</v>
      </c>
      <c r="D17" s="1">
        <f t="shared" si="1"/>
        <v>0</v>
      </c>
      <c r="E17" s="1">
        <f t="shared" si="1"/>
        <v>1</v>
      </c>
      <c r="F17" s="1">
        <f t="shared" si="1"/>
        <v>1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3</v>
      </c>
    </row>
    <row r="19" spans="1:17" ht="15.75">
      <c r="A19" s="12" t="s">
        <v>24</v>
      </c>
      <c r="B19" s="12"/>
      <c r="C19" s="12"/>
      <c r="D19" s="12"/>
      <c r="E19" s="12"/>
      <c r="F19" s="12"/>
      <c r="G19" s="12"/>
      <c r="H19" s="12"/>
      <c r="I19" s="12"/>
      <c r="J19" s="12" t="s">
        <v>60</v>
      </c>
      <c r="K19" s="12"/>
      <c r="L19" s="12"/>
      <c r="M19" s="12"/>
      <c r="N19" s="12"/>
      <c r="O19" s="12"/>
      <c r="P19" s="12"/>
      <c r="Q19" s="12"/>
    </row>
    <row r="20" spans="1:17" ht="15.75">
      <c r="A20" s="5" t="s">
        <v>2</v>
      </c>
      <c r="B20" s="5" t="s">
        <v>3</v>
      </c>
      <c r="C20" s="5" t="s">
        <v>25</v>
      </c>
      <c r="D20" s="5" t="s">
        <v>26</v>
      </c>
      <c r="E20" s="5" t="s">
        <v>27</v>
      </c>
      <c r="F20" s="5" t="s">
        <v>28</v>
      </c>
      <c r="G20" s="5" t="s">
        <v>29</v>
      </c>
      <c r="H20" s="5" t="s">
        <v>30</v>
      </c>
      <c r="I20" s="5" t="s">
        <v>11</v>
      </c>
      <c r="J20" s="5" t="s">
        <v>2</v>
      </c>
      <c r="K20" s="5" t="s">
        <v>3</v>
      </c>
      <c r="L20" s="5" t="s">
        <v>61</v>
      </c>
      <c r="M20" s="5" t="s">
        <v>62</v>
      </c>
      <c r="N20" s="5" t="s">
        <v>63</v>
      </c>
      <c r="O20" s="5" t="s">
        <v>64</v>
      </c>
      <c r="P20" s="5" t="s">
        <v>11</v>
      </c>
      <c r="Q20" s="5" t="s">
        <v>23</v>
      </c>
    </row>
    <row r="21" spans="1:17" ht="15.75">
      <c r="A21" s="2">
        <v>321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aca="true" t="shared" si="3" ref="P21:P49">SUM(L21:O21)</f>
        <v>0</v>
      </c>
      <c r="Q21" s="2">
        <f aca="true" t="shared" si="4" ref="Q21:Q49">SUM(P21,I21)</f>
        <v>0</v>
      </c>
    </row>
    <row r="22" spans="1:17" ht="15.75">
      <c r="A22" s="2">
        <v>322</v>
      </c>
      <c r="B22" s="2" t="s">
        <v>32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32</v>
      </c>
      <c r="L22" s="2">
        <v>1</v>
      </c>
      <c r="M22" s="2">
        <v>2</v>
      </c>
      <c r="N22" s="2">
        <v>0</v>
      </c>
      <c r="O22" s="2">
        <v>0</v>
      </c>
      <c r="P22" s="2">
        <f t="shared" si="3"/>
        <v>3</v>
      </c>
      <c r="Q22" s="2">
        <f t="shared" si="4"/>
        <v>3</v>
      </c>
    </row>
    <row r="23" spans="1:17" ht="15.75">
      <c r="A23" s="1">
        <v>323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325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326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36</v>
      </c>
      <c r="L26" s="1">
        <v>0</v>
      </c>
      <c r="M26" s="1">
        <v>1</v>
      </c>
      <c r="N26" s="1">
        <v>0</v>
      </c>
      <c r="O26" s="1">
        <v>0</v>
      </c>
      <c r="P26" s="1">
        <f t="shared" si="3"/>
        <v>1</v>
      </c>
      <c r="Q26" s="1">
        <f t="shared" si="4"/>
        <v>1</v>
      </c>
    </row>
    <row r="27" spans="1:17" ht="15.75">
      <c r="A27" s="1">
        <v>327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37</v>
      </c>
      <c r="L27" s="1">
        <v>0</v>
      </c>
      <c r="M27" s="1">
        <v>2</v>
      </c>
      <c r="N27" s="1">
        <v>0</v>
      </c>
      <c r="O27" s="1">
        <v>0</v>
      </c>
      <c r="P27" s="1">
        <f t="shared" si="3"/>
        <v>2</v>
      </c>
      <c r="Q27" s="1">
        <f t="shared" si="4"/>
        <v>2</v>
      </c>
    </row>
    <row r="28" spans="1:17" ht="15.75">
      <c r="A28" s="1">
        <v>328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5.7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48</v>
      </c>
      <c r="L38" s="1">
        <v>4</v>
      </c>
      <c r="M38" s="1">
        <v>5</v>
      </c>
      <c r="N38" s="1">
        <v>0</v>
      </c>
      <c r="O38" s="1">
        <v>0</v>
      </c>
      <c r="P38" s="1">
        <f t="shared" si="3"/>
        <v>9</v>
      </c>
      <c r="Q38" s="1">
        <f t="shared" si="4"/>
        <v>9</v>
      </c>
    </row>
    <row r="39" spans="1:17" ht="15.7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49</v>
      </c>
      <c r="L39" s="1">
        <v>0</v>
      </c>
      <c r="M39" s="1">
        <v>1</v>
      </c>
      <c r="N39" s="1">
        <v>0</v>
      </c>
      <c r="O39" s="1">
        <v>0</v>
      </c>
      <c r="P39" s="1">
        <f t="shared" si="3"/>
        <v>1</v>
      </c>
      <c r="Q39" s="1">
        <f t="shared" si="4"/>
        <v>1</v>
      </c>
    </row>
    <row r="40" spans="1:17" ht="15.75">
      <c r="A40" s="1">
        <v>532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5.75">
      <c r="A41" s="1">
        <v>621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5.7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52</v>
      </c>
      <c r="L42" s="1">
        <v>1</v>
      </c>
      <c r="M42" s="1">
        <v>2</v>
      </c>
      <c r="N42" s="1">
        <v>0</v>
      </c>
      <c r="O42" s="1">
        <v>0</v>
      </c>
      <c r="P42" s="1">
        <f t="shared" si="3"/>
        <v>3</v>
      </c>
      <c r="Q42" s="1">
        <f t="shared" si="4"/>
        <v>3</v>
      </c>
    </row>
    <row r="43" spans="1:17" ht="15.7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5.75">
      <c r="A44" s="1">
        <v>624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54</v>
      </c>
      <c r="L44" s="1">
        <v>0</v>
      </c>
      <c r="M44" s="1">
        <v>4</v>
      </c>
      <c r="N44" s="1">
        <v>1</v>
      </c>
      <c r="O44" s="1">
        <v>0</v>
      </c>
      <c r="P44" s="1">
        <f t="shared" si="3"/>
        <v>5</v>
      </c>
      <c r="Q44" s="1">
        <f t="shared" si="4"/>
        <v>5</v>
      </c>
    </row>
    <row r="45" spans="1:17" ht="15.75">
      <c r="A45" s="1">
        <v>721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55</v>
      </c>
      <c r="L45" s="1">
        <v>0</v>
      </c>
      <c r="M45" s="1">
        <v>1</v>
      </c>
      <c r="N45" s="1">
        <v>0</v>
      </c>
      <c r="O45" s="1">
        <v>0</v>
      </c>
      <c r="P45" s="1">
        <f t="shared" si="3"/>
        <v>1</v>
      </c>
      <c r="Q45" s="1">
        <f t="shared" si="4"/>
        <v>1</v>
      </c>
    </row>
    <row r="46" spans="1:17" ht="15.7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56</v>
      </c>
      <c r="L46" s="1">
        <v>1</v>
      </c>
      <c r="M46" s="1">
        <v>0</v>
      </c>
      <c r="N46" s="1">
        <v>0</v>
      </c>
      <c r="O46" s="1">
        <v>0</v>
      </c>
      <c r="P46" s="1">
        <f t="shared" si="3"/>
        <v>1</v>
      </c>
      <c r="Q46" s="1">
        <f t="shared" si="4"/>
        <v>1</v>
      </c>
    </row>
    <row r="47" spans="1:17" ht="15.75">
      <c r="A47" s="1">
        <v>723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5.75">
      <c r="A48" s="1">
        <v>724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58</v>
      </c>
      <c r="L48" s="1">
        <v>0</v>
      </c>
      <c r="M48" s="1">
        <v>1</v>
      </c>
      <c r="N48" s="1">
        <v>0</v>
      </c>
      <c r="O48" s="1">
        <v>0</v>
      </c>
      <c r="P48" s="1">
        <f t="shared" si="3"/>
        <v>1</v>
      </c>
      <c r="Q48" s="1">
        <f t="shared" si="4"/>
        <v>1</v>
      </c>
    </row>
    <row r="49" spans="1:17" ht="15.7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59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7" ht="15.75">
      <c r="A50" s="1"/>
      <c r="B50" s="1" t="s">
        <v>23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23</v>
      </c>
      <c r="L50" s="1">
        <f aca="true" t="shared" si="6" ref="L50:Q50">SUM(L21:L49)</f>
        <v>7</v>
      </c>
      <c r="M50" s="1">
        <f t="shared" si="6"/>
        <v>19</v>
      </c>
      <c r="N50" s="1">
        <f t="shared" si="6"/>
        <v>1</v>
      </c>
      <c r="O50" s="1">
        <f t="shared" si="6"/>
        <v>0</v>
      </c>
      <c r="P50" s="1">
        <f t="shared" si="6"/>
        <v>27</v>
      </c>
      <c r="Q50" s="1">
        <f t="shared" si="6"/>
        <v>27</v>
      </c>
    </row>
    <row r="52" spans="1:18" ht="15.75">
      <c r="A52" s="11" t="s">
        <v>65</v>
      </c>
      <c r="B52" s="11"/>
      <c r="C52" s="11"/>
      <c r="D52" s="11"/>
      <c r="E52" s="11"/>
      <c r="F52" s="11"/>
      <c r="G52" s="11"/>
      <c r="H52" s="11"/>
      <c r="I52" s="11"/>
      <c r="K52" s="11" t="s">
        <v>89</v>
      </c>
      <c r="L52" s="11"/>
      <c r="M52" s="11"/>
      <c r="N52" s="11"/>
      <c r="O52" s="11"/>
      <c r="P52" s="11"/>
      <c r="Q52" s="11"/>
      <c r="R52" s="11"/>
    </row>
    <row r="53" spans="1:18" ht="15.75">
      <c r="A53" s="4"/>
      <c r="B53" s="4"/>
      <c r="C53" s="4" t="s">
        <v>66</v>
      </c>
      <c r="D53" s="4" t="s">
        <v>67</v>
      </c>
      <c r="E53" s="4" t="s">
        <v>68</v>
      </c>
      <c r="F53" s="4" t="s">
        <v>69</v>
      </c>
      <c r="G53" s="4" t="s">
        <v>29</v>
      </c>
      <c r="H53" s="4" t="s">
        <v>30</v>
      </c>
      <c r="I53" s="4" t="s">
        <v>23</v>
      </c>
      <c r="K53" s="4" t="s">
        <v>2</v>
      </c>
      <c r="L53" s="4" t="s">
        <v>3</v>
      </c>
      <c r="M53" s="4" t="s">
        <v>90</v>
      </c>
      <c r="N53" s="4" t="s">
        <v>91</v>
      </c>
      <c r="O53" s="4" t="s">
        <v>92</v>
      </c>
      <c r="P53" s="4" t="s">
        <v>29</v>
      </c>
      <c r="Q53" s="4" t="s">
        <v>30</v>
      </c>
      <c r="R53" s="4" t="s">
        <v>23</v>
      </c>
    </row>
    <row r="54" spans="1:18" ht="15.7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2">SUM(C54:H54)</f>
        <v>0</v>
      </c>
      <c r="K54" s="1">
        <v>401</v>
      </c>
      <c r="L54" s="1" t="s">
        <v>93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aca="true" t="shared" si="8" ref="R54:R61">SUM(M54:Q54)</f>
        <v>0</v>
      </c>
    </row>
    <row r="55" spans="1:18" ht="15.75">
      <c r="A55" s="1">
        <v>301</v>
      </c>
      <c r="B55" s="1" t="s">
        <v>71</v>
      </c>
      <c r="C55" s="1">
        <v>0</v>
      </c>
      <c r="D55" s="1">
        <v>1</v>
      </c>
      <c r="E55" s="1">
        <v>3</v>
      </c>
      <c r="F55" s="1">
        <v>0</v>
      </c>
      <c r="G55" s="1">
        <v>0</v>
      </c>
      <c r="H55" s="1">
        <v>0</v>
      </c>
      <c r="I55" s="1">
        <f t="shared" si="7"/>
        <v>4</v>
      </c>
      <c r="K55" s="1">
        <v>402</v>
      </c>
      <c r="L55" s="1" t="s">
        <v>94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ht="15.75">
      <c r="A56" s="1">
        <v>302</v>
      </c>
      <c r="B56" s="1" t="s">
        <v>72</v>
      </c>
      <c r="C56" s="1">
        <v>0</v>
      </c>
      <c r="D56" s="1">
        <v>0</v>
      </c>
      <c r="E56" s="1">
        <v>2</v>
      </c>
      <c r="F56" s="1">
        <v>2</v>
      </c>
      <c r="G56" s="1">
        <v>0</v>
      </c>
      <c r="H56" s="1">
        <v>0</v>
      </c>
      <c r="I56" s="1">
        <f t="shared" si="7"/>
        <v>4</v>
      </c>
      <c r="K56" s="1">
        <v>403</v>
      </c>
      <c r="L56" s="1" t="s">
        <v>95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ht="15.75">
      <c r="A57" s="1">
        <v>303</v>
      </c>
      <c r="B57" s="1" t="s">
        <v>73</v>
      </c>
      <c r="C57" s="1">
        <v>0</v>
      </c>
      <c r="D57" s="1">
        <v>1</v>
      </c>
      <c r="E57" s="1">
        <v>1</v>
      </c>
      <c r="F57" s="1">
        <v>0</v>
      </c>
      <c r="G57" s="1">
        <v>0</v>
      </c>
      <c r="H57" s="1">
        <v>0</v>
      </c>
      <c r="I57" s="1">
        <f t="shared" si="7"/>
        <v>2</v>
      </c>
      <c r="K57" s="1">
        <v>404</v>
      </c>
      <c r="L57" s="1" t="s">
        <v>96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ht="15.75">
      <c r="A58" s="1">
        <v>304</v>
      </c>
      <c r="B58" s="1" t="s">
        <v>74</v>
      </c>
      <c r="C58" s="1">
        <v>0</v>
      </c>
      <c r="D58" s="1">
        <v>2</v>
      </c>
      <c r="E58" s="1">
        <v>11</v>
      </c>
      <c r="F58" s="1">
        <v>0</v>
      </c>
      <c r="G58" s="1">
        <v>0</v>
      </c>
      <c r="H58" s="1">
        <v>0</v>
      </c>
      <c r="I58" s="1">
        <f t="shared" si="7"/>
        <v>13</v>
      </c>
      <c r="K58" s="1">
        <v>405</v>
      </c>
      <c r="L58" s="1" t="s">
        <v>97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ht="15.75">
      <c r="A59" s="1">
        <v>305</v>
      </c>
      <c r="B59" s="1" t="s">
        <v>75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K59" s="1">
        <v>407</v>
      </c>
      <c r="L59" s="1" t="s">
        <v>98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ht="15.75">
      <c r="A60" s="1">
        <v>307</v>
      </c>
      <c r="B60" s="1" t="s">
        <v>76</v>
      </c>
      <c r="C60" s="1">
        <v>0</v>
      </c>
      <c r="D60" s="1">
        <v>0</v>
      </c>
      <c r="E60" s="1">
        <v>1</v>
      </c>
      <c r="F60" s="1">
        <v>0</v>
      </c>
      <c r="G60" s="1">
        <v>0</v>
      </c>
      <c r="H60" s="1">
        <v>0</v>
      </c>
      <c r="I60" s="1">
        <f t="shared" si="7"/>
        <v>1</v>
      </c>
      <c r="K60" s="1">
        <v>408</v>
      </c>
      <c r="L60" s="1" t="s">
        <v>99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ht="15.75">
      <c r="A61" s="1">
        <v>308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>
        <v>409</v>
      </c>
      <c r="L61" s="1" t="s">
        <v>100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8"/>
        <v>0</v>
      </c>
    </row>
    <row r="62" spans="1:18" ht="15.75">
      <c r="A62" s="1">
        <v>501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  <c r="K62" s="1"/>
      <c r="L62" s="1" t="s">
        <v>23</v>
      </c>
      <c r="M62" s="1">
        <f aca="true" t="shared" si="9" ref="M62:R62">SUM(M54:M61)</f>
        <v>0</v>
      </c>
      <c r="N62" s="1">
        <f t="shared" si="9"/>
        <v>0</v>
      </c>
      <c r="O62" s="1">
        <f t="shared" si="9"/>
        <v>0</v>
      </c>
      <c r="P62" s="1">
        <f t="shared" si="9"/>
        <v>0</v>
      </c>
      <c r="Q62" s="1">
        <f t="shared" si="9"/>
        <v>0</v>
      </c>
      <c r="R62" s="1">
        <f t="shared" si="9"/>
        <v>0</v>
      </c>
    </row>
    <row r="63" spans="1:9" ht="15.75">
      <c r="A63" s="1">
        <v>502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503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504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18" ht="15.75">
      <c r="A66" s="1">
        <v>505</v>
      </c>
      <c r="B66" s="1" t="s">
        <v>82</v>
      </c>
      <c r="C66" s="1">
        <v>0</v>
      </c>
      <c r="D66" s="1">
        <v>9</v>
      </c>
      <c r="E66" s="1">
        <v>6</v>
      </c>
      <c r="F66" s="1">
        <v>1</v>
      </c>
      <c r="G66" s="1">
        <v>0</v>
      </c>
      <c r="H66" s="1">
        <v>0</v>
      </c>
      <c r="I66" s="1">
        <f t="shared" si="7"/>
        <v>16</v>
      </c>
      <c r="L66" s="6" t="s">
        <v>112</v>
      </c>
      <c r="M66" s="6"/>
      <c r="N66" s="6"/>
      <c r="O66" s="6"/>
      <c r="P66" s="6"/>
      <c r="Q66" s="6"/>
      <c r="R66" s="6"/>
    </row>
    <row r="67" spans="1:18" ht="15.75">
      <c r="A67" s="1">
        <v>601</v>
      </c>
      <c r="B67" s="1" t="s">
        <v>83</v>
      </c>
      <c r="C67" s="1">
        <v>0</v>
      </c>
      <c r="D67" s="1">
        <v>1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1</v>
      </c>
      <c r="L67" s="6" t="s">
        <v>116</v>
      </c>
      <c r="M67" s="6"/>
      <c r="N67" s="6"/>
      <c r="O67" s="6"/>
      <c r="P67" s="6"/>
      <c r="Q67" s="6"/>
      <c r="R67" s="6"/>
    </row>
    <row r="68" spans="1:18" ht="15.75">
      <c r="A68" s="1">
        <v>602</v>
      </c>
      <c r="B68" s="1" t="s">
        <v>84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  <c r="L68" s="7" t="s">
        <v>117</v>
      </c>
      <c r="M68" s="7"/>
      <c r="N68" s="7"/>
      <c r="O68" s="7"/>
      <c r="P68" s="7"/>
      <c r="Q68" s="7"/>
      <c r="R68" s="7"/>
    </row>
    <row r="69" spans="1:9" ht="15.75">
      <c r="A69" s="1">
        <v>603</v>
      </c>
      <c r="B69" s="1" t="s">
        <v>85</v>
      </c>
      <c r="C69" s="1">
        <v>0</v>
      </c>
      <c r="D69" s="1">
        <v>0</v>
      </c>
      <c r="E69" s="1">
        <v>1</v>
      </c>
      <c r="F69" s="1">
        <v>0</v>
      </c>
      <c r="G69" s="1">
        <v>0</v>
      </c>
      <c r="H69" s="1">
        <v>0</v>
      </c>
      <c r="I69" s="1">
        <f t="shared" si="7"/>
        <v>1</v>
      </c>
    </row>
    <row r="70" spans="1:9" ht="15.75">
      <c r="A70" s="1">
        <v>604</v>
      </c>
      <c r="B70" s="1" t="s">
        <v>86</v>
      </c>
      <c r="C70" s="1">
        <v>0</v>
      </c>
      <c r="D70" s="1">
        <v>1</v>
      </c>
      <c r="E70" s="1">
        <v>2</v>
      </c>
      <c r="F70" s="1">
        <v>0</v>
      </c>
      <c r="G70" s="1">
        <v>0</v>
      </c>
      <c r="H70" s="1">
        <v>0</v>
      </c>
      <c r="I70" s="1">
        <f t="shared" si="7"/>
        <v>3</v>
      </c>
    </row>
    <row r="71" spans="1:9" ht="15.75">
      <c r="A71" s="1">
        <v>701</v>
      </c>
      <c r="B71" s="1" t="s">
        <v>87</v>
      </c>
      <c r="C71" s="1">
        <v>0</v>
      </c>
      <c r="D71" s="1">
        <v>0</v>
      </c>
      <c r="E71" s="1">
        <v>8</v>
      </c>
      <c r="F71" s="1">
        <v>0</v>
      </c>
      <c r="G71" s="1">
        <v>0</v>
      </c>
      <c r="H71" s="1">
        <v>0</v>
      </c>
      <c r="I71" s="1">
        <f t="shared" si="7"/>
        <v>8</v>
      </c>
    </row>
    <row r="72" spans="1:9" ht="15.75">
      <c r="A72" s="1">
        <v>702</v>
      </c>
      <c r="B72" s="1" t="s">
        <v>88</v>
      </c>
      <c r="C72" s="1">
        <v>0</v>
      </c>
      <c r="D72" s="1">
        <v>0</v>
      </c>
      <c r="E72" s="1">
        <v>54</v>
      </c>
      <c r="F72" s="1">
        <v>0</v>
      </c>
      <c r="G72" s="1">
        <v>0</v>
      </c>
      <c r="H72" s="1">
        <v>0</v>
      </c>
      <c r="I72" s="1">
        <f t="shared" si="7"/>
        <v>54</v>
      </c>
    </row>
    <row r="73" spans="1:9" ht="15.75">
      <c r="A73" s="1"/>
      <c r="B73" s="1" t="s">
        <v>23</v>
      </c>
      <c r="C73" s="1">
        <f aca="true" t="shared" si="10" ref="C73:I73">SUM(C54:C72)</f>
        <v>0</v>
      </c>
      <c r="D73" s="1">
        <f t="shared" si="10"/>
        <v>15</v>
      </c>
      <c r="E73" s="1">
        <f t="shared" si="10"/>
        <v>89</v>
      </c>
      <c r="F73" s="1">
        <f t="shared" si="10"/>
        <v>3</v>
      </c>
      <c r="G73" s="1">
        <f t="shared" si="10"/>
        <v>0</v>
      </c>
      <c r="H73" s="1">
        <f t="shared" si="10"/>
        <v>0</v>
      </c>
      <c r="I73" s="1">
        <f t="shared" si="10"/>
        <v>107</v>
      </c>
    </row>
  </sheetData>
  <mergeCells count="9">
    <mergeCell ref="L66:R66"/>
    <mergeCell ref="L67:R67"/>
    <mergeCell ref="L68:R68"/>
    <mergeCell ref="A1:R1"/>
    <mergeCell ref="A2:J2"/>
    <mergeCell ref="A19:I19"/>
    <mergeCell ref="J19:Q19"/>
    <mergeCell ref="A52:I52"/>
    <mergeCell ref="K52:R5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workbookViewId="0" topLeftCell="A1">
      <selection activeCell="A1" sqref="A1:R1"/>
    </sheetView>
  </sheetViews>
  <sheetFormatPr defaultColWidth="9.00390625" defaultRowHeight="15.75"/>
  <sheetData>
    <row r="1" spans="1:18" ht="15.75">
      <c r="A1" s="8" t="s">
        <v>118</v>
      </c>
      <c r="B1" s="9"/>
      <c r="C1" s="9"/>
      <c r="D1" s="9"/>
      <c r="E1" s="9"/>
      <c r="F1" s="9"/>
      <c r="G1" s="9"/>
      <c r="H1" s="9"/>
      <c r="I1" s="9"/>
      <c r="J1" s="9"/>
      <c r="K1" s="10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3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5.7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6">SUM(C4:I4)</f>
        <v>0</v>
      </c>
    </row>
    <row r="5" spans="1:10" ht="15.75">
      <c r="A5" s="1">
        <v>352</v>
      </c>
      <c r="B5" s="1" t="s">
        <v>13</v>
      </c>
      <c r="C5" s="1">
        <v>1</v>
      </c>
      <c r="D5" s="1">
        <v>1</v>
      </c>
      <c r="E5" s="1">
        <v>0</v>
      </c>
      <c r="F5" s="1">
        <v>2</v>
      </c>
      <c r="G5" s="1">
        <v>0</v>
      </c>
      <c r="H5" s="1">
        <v>0</v>
      </c>
      <c r="I5" s="1">
        <v>0</v>
      </c>
      <c r="J5" s="1">
        <f t="shared" si="0"/>
        <v>4</v>
      </c>
    </row>
    <row r="6" spans="1:10" ht="15.75">
      <c r="A6" s="1">
        <v>353</v>
      </c>
      <c r="B6" s="1" t="s">
        <v>14</v>
      </c>
      <c r="C6" s="1">
        <v>0</v>
      </c>
      <c r="D6" s="1">
        <v>3</v>
      </c>
      <c r="E6" s="1">
        <v>2</v>
      </c>
      <c r="F6" s="1">
        <v>4</v>
      </c>
      <c r="G6" s="1">
        <v>0</v>
      </c>
      <c r="H6" s="1">
        <v>1</v>
      </c>
      <c r="I6" s="1">
        <v>0</v>
      </c>
      <c r="J6" s="1">
        <f t="shared" si="0"/>
        <v>10</v>
      </c>
    </row>
    <row r="7" spans="1:10" ht="15.75">
      <c r="A7" s="1">
        <v>355</v>
      </c>
      <c r="B7" s="1" t="s">
        <v>15</v>
      </c>
      <c r="C7" s="1">
        <v>1</v>
      </c>
      <c r="D7" s="1">
        <v>2</v>
      </c>
      <c r="E7" s="1">
        <v>1</v>
      </c>
      <c r="F7" s="1">
        <v>1</v>
      </c>
      <c r="G7" s="1">
        <v>0</v>
      </c>
      <c r="H7" s="1">
        <v>0</v>
      </c>
      <c r="I7" s="1">
        <v>0</v>
      </c>
      <c r="J7" s="1">
        <f t="shared" si="0"/>
        <v>5</v>
      </c>
    </row>
    <row r="8" spans="1:10" ht="15.75">
      <c r="A8" s="1">
        <v>356</v>
      </c>
      <c r="B8" s="1" t="s">
        <v>12</v>
      </c>
      <c r="C8" s="1">
        <v>0</v>
      </c>
      <c r="D8" s="1">
        <v>0</v>
      </c>
      <c r="E8" s="1">
        <v>1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1</v>
      </c>
    </row>
    <row r="9" spans="1:10" ht="15.75">
      <c r="A9" s="1">
        <v>357</v>
      </c>
      <c r="B9" s="1" t="s">
        <v>16</v>
      </c>
      <c r="C9" s="1">
        <v>1</v>
      </c>
      <c r="D9" s="1">
        <v>1</v>
      </c>
      <c r="E9" s="1">
        <v>1</v>
      </c>
      <c r="F9" s="1">
        <v>1</v>
      </c>
      <c r="G9" s="1">
        <v>0</v>
      </c>
      <c r="H9" s="1">
        <v>0</v>
      </c>
      <c r="I9" s="1">
        <v>0</v>
      </c>
      <c r="J9" s="1">
        <f t="shared" si="0"/>
        <v>4</v>
      </c>
    </row>
    <row r="10" spans="1:10" ht="15.75">
      <c r="A10" s="1">
        <v>358</v>
      </c>
      <c r="B10" s="1" t="s">
        <v>17</v>
      </c>
      <c r="C10" s="1">
        <v>0</v>
      </c>
      <c r="D10" s="1">
        <v>1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1</v>
      </c>
    </row>
    <row r="11" spans="1:10" ht="15.7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5.7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5.75">
      <c r="A13" s="1">
        <v>554</v>
      </c>
      <c r="B13" s="1" t="s">
        <v>18</v>
      </c>
      <c r="C13" s="1">
        <v>0</v>
      </c>
      <c r="D13" s="1">
        <v>4</v>
      </c>
      <c r="E13" s="1">
        <v>0</v>
      </c>
      <c r="F13" s="1">
        <v>1</v>
      </c>
      <c r="G13" s="1">
        <v>0</v>
      </c>
      <c r="H13" s="1">
        <v>1</v>
      </c>
      <c r="I13" s="1">
        <v>0</v>
      </c>
      <c r="J13" s="1">
        <f t="shared" si="0"/>
        <v>6</v>
      </c>
    </row>
    <row r="14" spans="1:10" ht="15.75">
      <c r="A14" s="1">
        <v>651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0" ht="15.75">
      <c r="A15" s="1">
        <v>751</v>
      </c>
      <c r="B15" s="1" t="s">
        <v>21</v>
      </c>
      <c r="C15" s="1">
        <v>1</v>
      </c>
      <c r="D15" s="1">
        <v>0</v>
      </c>
      <c r="E15" s="1">
        <v>1</v>
      </c>
      <c r="F15" s="1">
        <v>2</v>
      </c>
      <c r="G15" s="1">
        <v>0</v>
      </c>
      <c r="H15" s="1">
        <v>0</v>
      </c>
      <c r="I15" s="1">
        <v>0</v>
      </c>
      <c r="J15" s="1">
        <f t="shared" si="0"/>
        <v>4</v>
      </c>
    </row>
    <row r="16" spans="1:10" ht="15.75">
      <c r="A16" s="1">
        <v>754</v>
      </c>
      <c r="B16" s="1" t="s">
        <v>22</v>
      </c>
      <c r="C16" s="1">
        <v>1</v>
      </c>
      <c r="D16" s="1">
        <v>1</v>
      </c>
      <c r="E16" s="1">
        <v>5</v>
      </c>
      <c r="F16" s="1">
        <v>3</v>
      </c>
      <c r="G16" s="1">
        <v>1</v>
      </c>
      <c r="H16" s="1">
        <v>0</v>
      </c>
      <c r="I16" s="1">
        <v>0</v>
      </c>
      <c r="J16" s="1">
        <f t="shared" si="0"/>
        <v>11</v>
      </c>
    </row>
    <row r="17" spans="1:10" ht="15.75">
      <c r="A17" s="1"/>
      <c r="B17" s="1" t="s">
        <v>23</v>
      </c>
      <c r="C17" s="1">
        <f aca="true" t="shared" si="1" ref="C17:J17">SUM(C4:C16)</f>
        <v>5</v>
      </c>
      <c r="D17" s="1">
        <f t="shared" si="1"/>
        <v>13</v>
      </c>
      <c r="E17" s="1">
        <f t="shared" si="1"/>
        <v>11</v>
      </c>
      <c r="F17" s="1">
        <f t="shared" si="1"/>
        <v>14</v>
      </c>
      <c r="G17" s="1">
        <f t="shared" si="1"/>
        <v>1</v>
      </c>
      <c r="H17" s="1">
        <f t="shared" si="1"/>
        <v>2</v>
      </c>
      <c r="I17" s="1">
        <f t="shared" si="1"/>
        <v>0</v>
      </c>
      <c r="J17" s="1">
        <f t="shared" si="1"/>
        <v>46</v>
      </c>
    </row>
    <row r="19" spans="1:17" ht="15.75">
      <c r="A19" s="12" t="s">
        <v>24</v>
      </c>
      <c r="B19" s="12"/>
      <c r="C19" s="12"/>
      <c r="D19" s="12"/>
      <c r="E19" s="12"/>
      <c r="F19" s="12"/>
      <c r="G19" s="12"/>
      <c r="H19" s="12"/>
      <c r="I19" s="12"/>
      <c r="J19" s="12" t="s">
        <v>60</v>
      </c>
      <c r="K19" s="12"/>
      <c r="L19" s="12"/>
      <c r="M19" s="12"/>
      <c r="N19" s="12"/>
      <c r="O19" s="12"/>
      <c r="P19" s="12"/>
      <c r="Q19" s="12"/>
    </row>
    <row r="20" spans="1:17" ht="15.75">
      <c r="A20" s="5" t="s">
        <v>2</v>
      </c>
      <c r="B20" s="5" t="s">
        <v>3</v>
      </c>
      <c r="C20" s="5" t="s">
        <v>25</v>
      </c>
      <c r="D20" s="5" t="s">
        <v>26</v>
      </c>
      <c r="E20" s="5" t="s">
        <v>27</v>
      </c>
      <c r="F20" s="5" t="s">
        <v>28</v>
      </c>
      <c r="G20" s="5" t="s">
        <v>29</v>
      </c>
      <c r="H20" s="5" t="s">
        <v>30</v>
      </c>
      <c r="I20" s="5" t="s">
        <v>11</v>
      </c>
      <c r="J20" s="5" t="s">
        <v>2</v>
      </c>
      <c r="K20" s="5" t="s">
        <v>3</v>
      </c>
      <c r="L20" s="5" t="s">
        <v>61</v>
      </c>
      <c r="M20" s="5" t="s">
        <v>62</v>
      </c>
      <c r="N20" s="5" t="s">
        <v>63</v>
      </c>
      <c r="O20" s="5" t="s">
        <v>64</v>
      </c>
      <c r="P20" s="5" t="s">
        <v>11</v>
      </c>
      <c r="Q20" s="5" t="s">
        <v>23</v>
      </c>
    </row>
    <row r="21" spans="1:17" ht="15.75">
      <c r="A21" s="2">
        <v>321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aca="true" t="shared" si="3" ref="P21:P49">SUM(L21:O21)</f>
        <v>0</v>
      </c>
      <c r="Q21" s="2">
        <f aca="true" t="shared" si="4" ref="Q21:Q49">SUM(P21,I21)</f>
        <v>0</v>
      </c>
    </row>
    <row r="22" spans="1:17" ht="15.75">
      <c r="A22" s="2">
        <v>322</v>
      </c>
      <c r="B22" s="2" t="s">
        <v>32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32</v>
      </c>
      <c r="L22" s="2">
        <v>1</v>
      </c>
      <c r="M22" s="2">
        <v>1</v>
      </c>
      <c r="N22" s="2">
        <v>0</v>
      </c>
      <c r="O22" s="2">
        <v>0</v>
      </c>
      <c r="P22" s="2">
        <f t="shared" si="3"/>
        <v>2</v>
      </c>
      <c r="Q22" s="2">
        <f t="shared" si="4"/>
        <v>2</v>
      </c>
    </row>
    <row r="23" spans="1:17" ht="15.75">
      <c r="A23" s="1">
        <v>323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33</v>
      </c>
      <c r="L23" s="1">
        <v>2</v>
      </c>
      <c r="M23" s="1">
        <v>0</v>
      </c>
      <c r="N23" s="1">
        <v>0</v>
      </c>
      <c r="O23" s="1">
        <v>0</v>
      </c>
      <c r="P23" s="1">
        <f t="shared" si="3"/>
        <v>2</v>
      </c>
      <c r="Q23" s="1">
        <f t="shared" si="4"/>
        <v>2</v>
      </c>
    </row>
    <row r="24" spans="1:17" ht="15.7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325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35</v>
      </c>
      <c r="L25" s="1">
        <v>7</v>
      </c>
      <c r="M25" s="1">
        <v>6</v>
      </c>
      <c r="N25" s="1">
        <v>0</v>
      </c>
      <c r="O25" s="1">
        <v>0</v>
      </c>
      <c r="P25" s="1">
        <f t="shared" si="3"/>
        <v>13</v>
      </c>
      <c r="Q25" s="1">
        <f t="shared" si="4"/>
        <v>13</v>
      </c>
    </row>
    <row r="26" spans="1:17" ht="15.75">
      <c r="A26" s="1">
        <v>326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36</v>
      </c>
      <c r="L26" s="1">
        <v>1</v>
      </c>
      <c r="M26" s="1">
        <v>0</v>
      </c>
      <c r="N26" s="1">
        <v>0</v>
      </c>
      <c r="O26" s="1">
        <v>1</v>
      </c>
      <c r="P26" s="1">
        <f t="shared" si="3"/>
        <v>2</v>
      </c>
      <c r="Q26" s="1">
        <f t="shared" si="4"/>
        <v>2</v>
      </c>
    </row>
    <row r="27" spans="1:17" ht="15.75">
      <c r="A27" s="1">
        <v>327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37</v>
      </c>
      <c r="L27" s="1">
        <v>1</v>
      </c>
      <c r="M27" s="1">
        <v>1</v>
      </c>
      <c r="N27" s="1">
        <v>0</v>
      </c>
      <c r="O27" s="1">
        <v>0</v>
      </c>
      <c r="P27" s="1">
        <f t="shared" si="3"/>
        <v>2</v>
      </c>
      <c r="Q27" s="1">
        <f t="shared" si="4"/>
        <v>2</v>
      </c>
    </row>
    <row r="28" spans="1:17" ht="15.75">
      <c r="A28" s="1">
        <v>328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38</v>
      </c>
      <c r="L28" s="1">
        <v>1</v>
      </c>
      <c r="M28" s="1">
        <v>0</v>
      </c>
      <c r="N28" s="1">
        <v>0</v>
      </c>
      <c r="O28" s="1">
        <v>0</v>
      </c>
      <c r="P28" s="1">
        <f t="shared" si="3"/>
        <v>1</v>
      </c>
      <c r="Q28" s="1">
        <f t="shared" si="4"/>
        <v>1</v>
      </c>
    </row>
    <row r="29" spans="1:17" ht="15.7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39</v>
      </c>
      <c r="L29" s="1">
        <v>1</v>
      </c>
      <c r="M29" s="1">
        <v>0</v>
      </c>
      <c r="N29" s="1">
        <v>0</v>
      </c>
      <c r="O29" s="1">
        <v>0</v>
      </c>
      <c r="P29" s="1">
        <f t="shared" si="3"/>
        <v>1</v>
      </c>
      <c r="Q29" s="1">
        <f t="shared" si="4"/>
        <v>1</v>
      </c>
    </row>
    <row r="30" spans="1:17" ht="15.7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40</v>
      </c>
      <c r="L30" s="1">
        <v>0</v>
      </c>
      <c r="M30" s="1">
        <v>1</v>
      </c>
      <c r="N30" s="1">
        <v>0</v>
      </c>
      <c r="O30" s="1">
        <v>0</v>
      </c>
      <c r="P30" s="1">
        <f t="shared" si="3"/>
        <v>1</v>
      </c>
      <c r="Q30" s="1">
        <f t="shared" si="4"/>
        <v>1</v>
      </c>
    </row>
    <row r="31" spans="1:17" ht="15.7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5.7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48</v>
      </c>
      <c r="L38" s="1">
        <v>8</v>
      </c>
      <c r="M38" s="1">
        <v>6</v>
      </c>
      <c r="N38" s="1">
        <v>2</v>
      </c>
      <c r="O38" s="1">
        <v>2</v>
      </c>
      <c r="P38" s="1">
        <f t="shared" si="3"/>
        <v>18</v>
      </c>
      <c r="Q38" s="1">
        <f t="shared" si="4"/>
        <v>18</v>
      </c>
    </row>
    <row r="39" spans="1:17" ht="15.7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49</v>
      </c>
      <c r="L39" s="1">
        <v>1</v>
      </c>
      <c r="M39" s="1">
        <v>2</v>
      </c>
      <c r="N39" s="1">
        <v>1</v>
      </c>
      <c r="O39" s="1">
        <v>0</v>
      </c>
      <c r="P39" s="1">
        <f t="shared" si="3"/>
        <v>4</v>
      </c>
      <c r="Q39" s="1">
        <f t="shared" si="4"/>
        <v>4</v>
      </c>
    </row>
    <row r="40" spans="1:17" ht="15.75">
      <c r="A40" s="1">
        <v>532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5.75">
      <c r="A41" s="1">
        <v>621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51</v>
      </c>
      <c r="L41" s="1">
        <v>3</v>
      </c>
      <c r="M41" s="1">
        <v>3</v>
      </c>
      <c r="N41" s="1">
        <v>4</v>
      </c>
      <c r="O41" s="1">
        <v>1</v>
      </c>
      <c r="P41" s="1">
        <f t="shared" si="3"/>
        <v>11</v>
      </c>
      <c r="Q41" s="1">
        <f t="shared" si="4"/>
        <v>11</v>
      </c>
    </row>
    <row r="42" spans="1:17" ht="15.7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52</v>
      </c>
      <c r="L42" s="1">
        <v>4</v>
      </c>
      <c r="M42" s="1">
        <v>3</v>
      </c>
      <c r="N42" s="1">
        <v>5</v>
      </c>
      <c r="O42" s="1">
        <v>5</v>
      </c>
      <c r="P42" s="1">
        <f t="shared" si="3"/>
        <v>17</v>
      </c>
      <c r="Q42" s="1">
        <f t="shared" si="4"/>
        <v>17</v>
      </c>
    </row>
    <row r="43" spans="1:17" ht="15.7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53</v>
      </c>
      <c r="L43" s="1">
        <v>0</v>
      </c>
      <c r="M43" s="1">
        <v>0</v>
      </c>
      <c r="N43" s="1">
        <v>1</v>
      </c>
      <c r="O43" s="1">
        <v>0</v>
      </c>
      <c r="P43" s="1">
        <f t="shared" si="3"/>
        <v>1</v>
      </c>
      <c r="Q43" s="1">
        <f t="shared" si="4"/>
        <v>1</v>
      </c>
    </row>
    <row r="44" spans="1:17" ht="15.75">
      <c r="A44" s="1">
        <v>624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54</v>
      </c>
      <c r="L44" s="1">
        <v>1</v>
      </c>
      <c r="M44" s="1">
        <v>1</v>
      </c>
      <c r="N44" s="1">
        <v>0</v>
      </c>
      <c r="O44" s="1">
        <v>0</v>
      </c>
      <c r="P44" s="1">
        <f t="shared" si="3"/>
        <v>2</v>
      </c>
      <c r="Q44" s="1">
        <f t="shared" si="4"/>
        <v>2</v>
      </c>
    </row>
    <row r="45" spans="1:17" ht="15.75">
      <c r="A45" s="1">
        <v>721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55</v>
      </c>
      <c r="L45" s="1">
        <v>4</v>
      </c>
      <c r="M45" s="1">
        <v>1</v>
      </c>
      <c r="N45" s="1">
        <v>1</v>
      </c>
      <c r="O45" s="1">
        <v>1</v>
      </c>
      <c r="P45" s="1">
        <f t="shared" si="3"/>
        <v>7</v>
      </c>
      <c r="Q45" s="1">
        <f t="shared" si="4"/>
        <v>7</v>
      </c>
    </row>
    <row r="46" spans="1:17" ht="15.7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56</v>
      </c>
      <c r="L46" s="1">
        <v>1</v>
      </c>
      <c r="M46" s="1">
        <v>1</v>
      </c>
      <c r="N46" s="1">
        <v>0</v>
      </c>
      <c r="O46" s="1">
        <v>0</v>
      </c>
      <c r="P46" s="1">
        <f t="shared" si="3"/>
        <v>2</v>
      </c>
      <c r="Q46" s="1">
        <f t="shared" si="4"/>
        <v>2</v>
      </c>
    </row>
    <row r="47" spans="1:17" ht="15.75">
      <c r="A47" s="1">
        <v>723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5.75">
      <c r="A48" s="1">
        <v>724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58</v>
      </c>
      <c r="L48" s="1">
        <v>5</v>
      </c>
      <c r="M48" s="1">
        <v>4</v>
      </c>
      <c r="N48" s="1">
        <v>2</v>
      </c>
      <c r="O48" s="1">
        <v>0</v>
      </c>
      <c r="P48" s="1">
        <f t="shared" si="3"/>
        <v>11</v>
      </c>
      <c r="Q48" s="1">
        <f t="shared" si="4"/>
        <v>11</v>
      </c>
    </row>
    <row r="49" spans="1:17" ht="15.7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59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7" ht="15.75">
      <c r="A50" s="1"/>
      <c r="B50" s="1" t="s">
        <v>23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23</v>
      </c>
      <c r="L50" s="1">
        <f aca="true" t="shared" si="6" ref="L50:Q50">SUM(L21:L49)</f>
        <v>41</v>
      </c>
      <c r="M50" s="1">
        <f t="shared" si="6"/>
        <v>30</v>
      </c>
      <c r="N50" s="1">
        <f t="shared" si="6"/>
        <v>16</v>
      </c>
      <c r="O50" s="1">
        <f t="shared" si="6"/>
        <v>10</v>
      </c>
      <c r="P50" s="1">
        <f t="shared" si="6"/>
        <v>97</v>
      </c>
      <c r="Q50" s="1">
        <f t="shared" si="6"/>
        <v>97</v>
      </c>
    </row>
    <row r="52" spans="1:18" ht="15.75">
      <c r="A52" s="11" t="s">
        <v>65</v>
      </c>
      <c r="B52" s="11"/>
      <c r="C52" s="11"/>
      <c r="D52" s="11"/>
      <c r="E52" s="11"/>
      <c r="F52" s="11"/>
      <c r="G52" s="11"/>
      <c r="H52" s="11"/>
      <c r="I52" s="11"/>
      <c r="K52" s="11" t="s">
        <v>89</v>
      </c>
      <c r="L52" s="11"/>
      <c r="M52" s="11"/>
      <c r="N52" s="11"/>
      <c r="O52" s="11"/>
      <c r="P52" s="11"/>
      <c r="Q52" s="11"/>
      <c r="R52" s="11"/>
    </row>
    <row r="53" spans="1:18" ht="15.75">
      <c r="A53" s="4"/>
      <c r="B53" s="4"/>
      <c r="C53" s="4" t="s">
        <v>66</v>
      </c>
      <c r="D53" s="4" t="s">
        <v>67</v>
      </c>
      <c r="E53" s="4" t="s">
        <v>68</v>
      </c>
      <c r="F53" s="4" t="s">
        <v>69</v>
      </c>
      <c r="G53" s="4" t="s">
        <v>29</v>
      </c>
      <c r="H53" s="4" t="s">
        <v>30</v>
      </c>
      <c r="I53" s="4" t="s">
        <v>23</v>
      </c>
      <c r="K53" s="4" t="s">
        <v>2</v>
      </c>
      <c r="L53" s="4" t="s">
        <v>3</v>
      </c>
      <c r="M53" s="4" t="s">
        <v>90</v>
      </c>
      <c r="N53" s="4" t="s">
        <v>91</v>
      </c>
      <c r="O53" s="4" t="s">
        <v>92</v>
      </c>
      <c r="P53" s="4" t="s">
        <v>29</v>
      </c>
      <c r="Q53" s="4" t="s">
        <v>30</v>
      </c>
      <c r="R53" s="4" t="s">
        <v>23</v>
      </c>
    </row>
    <row r="54" spans="1:18" ht="15.7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2">SUM(C54:H54)</f>
        <v>0</v>
      </c>
      <c r="K54" s="1">
        <v>401</v>
      </c>
      <c r="L54" s="1" t="s">
        <v>93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aca="true" t="shared" si="8" ref="R54:R61">SUM(M54:Q54)</f>
        <v>0</v>
      </c>
    </row>
    <row r="55" spans="1:18" ht="15.75">
      <c r="A55" s="1">
        <v>301</v>
      </c>
      <c r="B55" s="1" t="s">
        <v>71</v>
      </c>
      <c r="C55" s="1">
        <v>0</v>
      </c>
      <c r="D55" s="1">
        <v>0</v>
      </c>
      <c r="E55" s="1">
        <v>0</v>
      </c>
      <c r="F55" s="1">
        <v>1</v>
      </c>
      <c r="G55" s="1">
        <v>0</v>
      </c>
      <c r="H55" s="1">
        <v>0</v>
      </c>
      <c r="I55" s="1">
        <f t="shared" si="7"/>
        <v>1</v>
      </c>
      <c r="K55" s="1">
        <v>402</v>
      </c>
      <c r="L55" s="1" t="s">
        <v>94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ht="15.75">
      <c r="A56" s="1">
        <v>302</v>
      </c>
      <c r="B56" s="1" t="s">
        <v>72</v>
      </c>
      <c r="C56" s="1">
        <v>0</v>
      </c>
      <c r="D56" s="1">
        <v>5</v>
      </c>
      <c r="E56" s="1">
        <v>1</v>
      </c>
      <c r="F56" s="1">
        <v>0</v>
      </c>
      <c r="G56" s="1">
        <v>0</v>
      </c>
      <c r="H56" s="1">
        <v>0</v>
      </c>
      <c r="I56" s="1">
        <f t="shared" si="7"/>
        <v>6</v>
      </c>
      <c r="K56" s="1">
        <v>403</v>
      </c>
      <c r="L56" s="1" t="s">
        <v>95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ht="15.75">
      <c r="A57" s="1">
        <v>303</v>
      </c>
      <c r="B57" s="1" t="s">
        <v>73</v>
      </c>
      <c r="C57" s="1">
        <v>0</v>
      </c>
      <c r="D57" s="1">
        <v>1</v>
      </c>
      <c r="E57" s="1">
        <v>1</v>
      </c>
      <c r="F57" s="1">
        <v>0</v>
      </c>
      <c r="G57" s="1">
        <v>0</v>
      </c>
      <c r="H57" s="1">
        <v>0</v>
      </c>
      <c r="I57" s="1">
        <f t="shared" si="7"/>
        <v>2</v>
      </c>
      <c r="K57" s="1">
        <v>404</v>
      </c>
      <c r="L57" s="1" t="s">
        <v>96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ht="15.75">
      <c r="A58" s="1">
        <v>304</v>
      </c>
      <c r="B58" s="1" t="s">
        <v>74</v>
      </c>
      <c r="C58" s="1">
        <v>2</v>
      </c>
      <c r="D58" s="1">
        <v>0</v>
      </c>
      <c r="E58" s="1">
        <v>1</v>
      </c>
      <c r="F58" s="1">
        <v>2</v>
      </c>
      <c r="G58" s="1">
        <v>1</v>
      </c>
      <c r="H58" s="1">
        <v>0</v>
      </c>
      <c r="I58" s="1">
        <f t="shared" si="7"/>
        <v>6</v>
      </c>
      <c r="K58" s="1">
        <v>405</v>
      </c>
      <c r="L58" s="1" t="s">
        <v>97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ht="15.75">
      <c r="A59" s="1">
        <v>305</v>
      </c>
      <c r="B59" s="1" t="s">
        <v>75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K59" s="1">
        <v>407</v>
      </c>
      <c r="L59" s="1" t="s">
        <v>98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ht="15.75">
      <c r="A60" s="1">
        <v>307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1">
        <v>408</v>
      </c>
      <c r="L60" s="1" t="s">
        <v>99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ht="15.75">
      <c r="A61" s="1">
        <v>308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>
        <v>409</v>
      </c>
      <c r="L61" s="1" t="s">
        <v>100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8"/>
        <v>0</v>
      </c>
    </row>
    <row r="62" spans="1:18" ht="15.75">
      <c r="A62" s="1">
        <v>501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  <c r="K62" s="1"/>
      <c r="L62" s="1" t="s">
        <v>23</v>
      </c>
      <c r="M62" s="1">
        <f aca="true" t="shared" si="9" ref="M62:R62">SUM(M54:M61)</f>
        <v>0</v>
      </c>
      <c r="N62" s="1">
        <f t="shared" si="9"/>
        <v>0</v>
      </c>
      <c r="O62" s="1">
        <f t="shared" si="9"/>
        <v>0</v>
      </c>
      <c r="P62" s="1">
        <f t="shared" si="9"/>
        <v>0</v>
      </c>
      <c r="Q62" s="1">
        <f t="shared" si="9"/>
        <v>0</v>
      </c>
      <c r="R62" s="1">
        <f t="shared" si="9"/>
        <v>0</v>
      </c>
    </row>
    <row r="63" spans="1:9" ht="15.75">
      <c r="A63" s="1">
        <v>502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503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504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18" ht="15.75">
      <c r="A66" s="1">
        <v>505</v>
      </c>
      <c r="B66" s="1" t="s">
        <v>82</v>
      </c>
      <c r="C66" s="1">
        <v>5</v>
      </c>
      <c r="D66" s="1">
        <v>3</v>
      </c>
      <c r="E66" s="1">
        <v>7</v>
      </c>
      <c r="F66" s="1">
        <v>4</v>
      </c>
      <c r="G66" s="1">
        <v>0</v>
      </c>
      <c r="H66" s="1">
        <v>0</v>
      </c>
      <c r="I66" s="1">
        <f t="shared" si="7"/>
        <v>19</v>
      </c>
      <c r="L66" s="6" t="s">
        <v>112</v>
      </c>
      <c r="M66" s="6"/>
      <c r="N66" s="6"/>
      <c r="O66" s="6"/>
      <c r="P66" s="6"/>
      <c r="Q66" s="6"/>
      <c r="R66" s="6"/>
    </row>
    <row r="67" spans="1:18" ht="15.75">
      <c r="A67" s="1">
        <v>601</v>
      </c>
      <c r="B67" s="1" t="s">
        <v>83</v>
      </c>
      <c r="C67" s="1">
        <v>0</v>
      </c>
      <c r="D67" s="1">
        <v>0</v>
      </c>
      <c r="E67" s="1">
        <v>0</v>
      </c>
      <c r="F67" s="1">
        <v>1</v>
      </c>
      <c r="G67" s="1">
        <v>0</v>
      </c>
      <c r="H67" s="1">
        <v>0</v>
      </c>
      <c r="I67" s="1">
        <f t="shared" si="7"/>
        <v>1</v>
      </c>
      <c r="L67" s="6" t="s">
        <v>119</v>
      </c>
      <c r="M67" s="6"/>
      <c r="N67" s="6"/>
      <c r="O67" s="6"/>
      <c r="P67" s="6"/>
      <c r="Q67" s="6"/>
      <c r="R67" s="6"/>
    </row>
    <row r="68" spans="1:18" ht="15.75">
      <c r="A68" s="1">
        <v>602</v>
      </c>
      <c r="B68" s="1" t="s">
        <v>84</v>
      </c>
      <c r="C68" s="1">
        <v>2</v>
      </c>
      <c r="D68" s="1">
        <v>1</v>
      </c>
      <c r="E68" s="1">
        <v>2</v>
      </c>
      <c r="F68" s="1">
        <v>13</v>
      </c>
      <c r="G68" s="1">
        <v>3</v>
      </c>
      <c r="H68" s="1">
        <v>0</v>
      </c>
      <c r="I68" s="1">
        <f t="shared" si="7"/>
        <v>21</v>
      </c>
      <c r="L68" s="7" t="s">
        <v>120</v>
      </c>
      <c r="M68" s="7"/>
      <c r="N68" s="7"/>
      <c r="O68" s="7"/>
      <c r="P68" s="7"/>
      <c r="Q68" s="7"/>
      <c r="R68" s="7"/>
    </row>
    <row r="69" spans="1:9" ht="15.75">
      <c r="A69" s="1">
        <v>603</v>
      </c>
      <c r="B69" s="1" t="s">
        <v>85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604</v>
      </c>
      <c r="B70" s="1" t="s">
        <v>86</v>
      </c>
      <c r="C70" s="1">
        <v>0</v>
      </c>
      <c r="D70" s="1">
        <v>0</v>
      </c>
      <c r="E70" s="1">
        <v>0</v>
      </c>
      <c r="F70" s="1">
        <v>1</v>
      </c>
      <c r="G70" s="1">
        <v>1</v>
      </c>
      <c r="H70" s="1">
        <v>0</v>
      </c>
      <c r="I70" s="1">
        <f t="shared" si="7"/>
        <v>2</v>
      </c>
    </row>
    <row r="71" spans="1:9" ht="15.75">
      <c r="A71" s="1">
        <v>701</v>
      </c>
      <c r="B71" s="1" t="s">
        <v>87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702</v>
      </c>
      <c r="B72" s="1" t="s">
        <v>88</v>
      </c>
      <c r="C72" s="1">
        <v>0</v>
      </c>
      <c r="D72" s="1">
        <v>0</v>
      </c>
      <c r="E72" s="1">
        <v>4</v>
      </c>
      <c r="F72" s="1">
        <v>3</v>
      </c>
      <c r="G72" s="1">
        <v>1</v>
      </c>
      <c r="H72" s="1">
        <v>0</v>
      </c>
      <c r="I72" s="1">
        <f t="shared" si="7"/>
        <v>8</v>
      </c>
    </row>
    <row r="73" spans="1:9" ht="15.75">
      <c r="A73" s="1"/>
      <c r="B73" s="1" t="s">
        <v>23</v>
      </c>
      <c r="C73" s="1">
        <f aca="true" t="shared" si="10" ref="C73:I73">SUM(C54:C72)</f>
        <v>9</v>
      </c>
      <c r="D73" s="1">
        <f t="shared" si="10"/>
        <v>10</v>
      </c>
      <c r="E73" s="1">
        <f t="shared" si="10"/>
        <v>16</v>
      </c>
      <c r="F73" s="1">
        <f t="shared" si="10"/>
        <v>25</v>
      </c>
      <c r="G73" s="1">
        <f t="shared" si="10"/>
        <v>6</v>
      </c>
      <c r="H73" s="1">
        <f t="shared" si="10"/>
        <v>0</v>
      </c>
      <c r="I73" s="1">
        <f t="shared" si="10"/>
        <v>66</v>
      </c>
    </row>
  </sheetData>
  <mergeCells count="9">
    <mergeCell ref="L66:R66"/>
    <mergeCell ref="L67:R67"/>
    <mergeCell ref="L68:R68"/>
    <mergeCell ref="A1:R1"/>
    <mergeCell ref="A2:J2"/>
    <mergeCell ref="A19:I19"/>
    <mergeCell ref="J19:Q19"/>
    <mergeCell ref="A52:I52"/>
    <mergeCell ref="K52:R5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workbookViewId="0" topLeftCell="A1">
      <selection activeCell="A1" sqref="A1:R1"/>
    </sheetView>
  </sheetViews>
  <sheetFormatPr defaultColWidth="9.00390625" defaultRowHeight="15.75"/>
  <sheetData>
    <row r="1" spans="1:18" ht="15.75">
      <c r="A1" s="8" t="s">
        <v>121</v>
      </c>
      <c r="B1" s="9"/>
      <c r="C1" s="9"/>
      <c r="D1" s="9"/>
      <c r="E1" s="9"/>
      <c r="F1" s="9"/>
      <c r="G1" s="9"/>
      <c r="H1" s="9"/>
      <c r="I1" s="9"/>
      <c r="J1" s="9"/>
      <c r="K1" s="10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3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5.7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6">SUM(C4:I4)</f>
        <v>0</v>
      </c>
    </row>
    <row r="5" spans="1:10" ht="15.7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0</v>
      </c>
    </row>
    <row r="6" spans="1:10" ht="15.7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0</v>
      </c>
    </row>
    <row r="7" spans="1:10" ht="15.7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0</v>
      </c>
    </row>
    <row r="8" spans="1:10" ht="15.7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0</v>
      </c>
    </row>
    <row r="9" spans="1:10" ht="15.7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</row>
    <row r="10" spans="1:10" ht="15.7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</row>
    <row r="11" spans="1:10" ht="15.7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5.7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5.7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0</v>
      </c>
    </row>
    <row r="14" spans="1:10" ht="15.75">
      <c r="A14" s="1">
        <v>651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0" ht="15.75">
      <c r="A15" s="1">
        <v>751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0</v>
      </c>
    </row>
    <row r="16" spans="1:10" ht="15.75">
      <c r="A16" s="1">
        <v>754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f t="shared" si="0"/>
        <v>0</v>
      </c>
    </row>
    <row r="17" spans="1:10" ht="15.75">
      <c r="A17" s="1"/>
      <c r="B17" s="1" t="s">
        <v>23</v>
      </c>
      <c r="C17" s="1">
        <f aca="true" t="shared" si="1" ref="C17:J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</row>
    <row r="19" spans="1:17" ht="15.75">
      <c r="A19" s="12" t="s">
        <v>24</v>
      </c>
      <c r="B19" s="12"/>
      <c r="C19" s="12"/>
      <c r="D19" s="12"/>
      <c r="E19" s="12"/>
      <c r="F19" s="12"/>
      <c r="G19" s="12"/>
      <c r="H19" s="12"/>
      <c r="I19" s="12"/>
      <c r="J19" s="12" t="s">
        <v>60</v>
      </c>
      <c r="K19" s="12"/>
      <c r="L19" s="12"/>
      <c r="M19" s="12"/>
      <c r="N19" s="12"/>
      <c r="O19" s="12"/>
      <c r="P19" s="12"/>
      <c r="Q19" s="12"/>
    </row>
    <row r="20" spans="1:17" ht="15.75">
      <c r="A20" s="5" t="s">
        <v>2</v>
      </c>
      <c r="B20" s="5" t="s">
        <v>3</v>
      </c>
      <c r="C20" s="5" t="s">
        <v>25</v>
      </c>
      <c r="D20" s="5" t="s">
        <v>26</v>
      </c>
      <c r="E20" s="5" t="s">
        <v>27</v>
      </c>
      <c r="F20" s="5" t="s">
        <v>28</v>
      </c>
      <c r="G20" s="5" t="s">
        <v>29</v>
      </c>
      <c r="H20" s="5" t="s">
        <v>30</v>
      </c>
      <c r="I20" s="5" t="s">
        <v>11</v>
      </c>
      <c r="J20" s="5" t="s">
        <v>2</v>
      </c>
      <c r="K20" s="5" t="s">
        <v>3</v>
      </c>
      <c r="L20" s="5" t="s">
        <v>61</v>
      </c>
      <c r="M20" s="5" t="s">
        <v>62</v>
      </c>
      <c r="N20" s="5" t="s">
        <v>63</v>
      </c>
      <c r="O20" s="5" t="s">
        <v>64</v>
      </c>
      <c r="P20" s="5" t="s">
        <v>11</v>
      </c>
      <c r="Q20" s="5" t="s">
        <v>23</v>
      </c>
    </row>
    <row r="21" spans="1:17" ht="15.75">
      <c r="A21" s="2">
        <v>321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aca="true" t="shared" si="3" ref="P21:P49">SUM(L21:O21)</f>
        <v>0</v>
      </c>
      <c r="Q21" s="2">
        <f aca="true" t="shared" si="4" ref="Q21:Q49">SUM(P21,I21)</f>
        <v>0</v>
      </c>
    </row>
    <row r="22" spans="1:17" ht="15.75">
      <c r="A22" s="2">
        <v>322</v>
      </c>
      <c r="B22" s="2" t="s">
        <v>32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32</v>
      </c>
      <c r="L22" s="2">
        <v>0</v>
      </c>
      <c r="M22" s="2">
        <v>0</v>
      </c>
      <c r="N22" s="2">
        <v>0</v>
      </c>
      <c r="O22" s="2">
        <v>0</v>
      </c>
      <c r="P22" s="2">
        <f t="shared" si="3"/>
        <v>0</v>
      </c>
      <c r="Q22" s="2">
        <f t="shared" si="4"/>
        <v>0</v>
      </c>
    </row>
    <row r="23" spans="1:17" ht="15.75">
      <c r="A23" s="1">
        <v>323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325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326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327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328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5.7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5.7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5.75">
      <c r="A40" s="1">
        <v>532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5.75">
      <c r="A41" s="1">
        <v>621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5.7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5.7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5.75">
      <c r="A44" s="1">
        <v>624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5.75">
      <c r="A45" s="1">
        <v>721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5.7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5.75">
      <c r="A47" s="1">
        <v>723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5.75">
      <c r="A48" s="1">
        <v>724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5.7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59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7" ht="15.75">
      <c r="A50" s="1"/>
      <c r="B50" s="1" t="s">
        <v>23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23</v>
      </c>
      <c r="L50" s="1">
        <f aca="true" t="shared" si="6" ref="L50:Q50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</row>
    <row r="52" spans="1:18" ht="15.75">
      <c r="A52" s="11" t="s">
        <v>65</v>
      </c>
      <c r="B52" s="11"/>
      <c r="C52" s="11"/>
      <c r="D52" s="11"/>
      <c r="E52" s="11"/>
      <c r="F52" s="11"/>
      <c r="G52" s="11"/>
      <c r="H52" s="11"/>
      <c r="I52" s="11"/>
      <c r="K52" s="11" t="s">
        <v>89</v>
      </c>
      <c r="L52" s="11"/>
      <c r="M52" s="11"/>
      <c r="N52" s="11"/>
      <c r="O52" s="11"/>
      <c r="P52" s="11"/>
      <c r="Q52" s="11"/>
      <c r="R52" s="11"/>
    </row>
    <row r="53" spans="1:18" ht="15.75">
      <c r="A53" s="4"/>
      <c r="B53" s="4"/>
      <c r="C53" s="4" t="s">
        <v>66</v>
      </c>
      <c r="D53" s="4" t="s">
        <v>67</v>
      </c>
      <c r="E53" s="4" t="s">
        <v>68</v>
      </c>
      <c r="F53" s="4" t="s">
        <v>69</v>
      </c>
      <c r="G53" s="4" t="s">
        <v>29</v>
      </c>
      <c r="H53" s="4" t="s">
        <v>30</v>
      </c>
      <c r="I53" s="4" t="s">
        <v>23</v>
      </c>
      <c r="K53" s="4" t="s">
        <v>2</v>
      </c>
      <c r="L53" s="4" t="s">
        <v>3</v>
      </c>
      <c r="M53" s="4" t="s">
        <v>90</v>
      </c>
      <c r="N53" s="4" t="s">
        <v>91</v>
      </c>
      <c r="O53" s="4" t="s">
        <v>92</v>
      </c>
      <c r="P53" s="4" t="s">
        <v>29</v>
      </c>
      <c r="Q53" s="4" t="s">
        <v>30</v>
      </c>
      <c r="R53" s="4" t="s">
        <v>23</v>
      </c>
    </row>
    <row r="54" spans="1:18" ht="15.7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2">SUM(C54:H54)</f>
        <v>0</v>
      </c>
      <c r="K54" s="1">
        <v>401</v>
      </c>
      <c r="L54" s="1" t="s">
        <v>93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aca="true" t="shared" si="8" ref="R54:R61">SUM(M54:Q54)</f>
        <v>0</v>
      </c>
    </row>
    <row r="55" spans="1:18" ht="15.75">
      <c r="A55" s="1">
        <v>301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>
        <v>402</v>
      </c>
      <c r="L55" s="1" t="s">
        <v>94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ht="15.75">
      <c r="A56" s="1">
        <v>302</v>
      </c>
      <c r="B56" s="1" t="s">
        <v>72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  <c r="K56" s="1">
        <v>403</v>
      </c>
      <c r="L56" s="1" t="s">
        <v>95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ht="15.75">
      <c r="A57" s="1">
        <v>303</v>
      </c>
      <c r="B57" s="1" t="s">
        <v>73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  <c r="K57" s="1">
        <v>404</v>
      </c>
      <c r="L57" s="1" t="s">
        <v>96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ht="15.75">
      <c r="A58" s="1">
        <v>304</v>
      </c>
      <c r="B58" s="1" t="s">
        <v>74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0</v>
      </c>
      <c r="K58" s="1">
        <v>405</v>
      </c>
      <c r="L58" s="1" t="s">
        <v>97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ht="15.75">
      <c r="A59" s="1">
        <v>305</v>
      </c>
      <c r="B59" s="1" t="s">
        <v>75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K59" s="1">
        <v>407</v>
      </c>
      <c r="L59" s="1" t="s">
        <v>98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ht="15.75">
      <c r="A60" s="1">
        <v>307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1">
        <v>408</v>
      </c>
      <c r="L60" s="1" t="s">
        <v>99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ht="15.75">
      <c r="A61" s="1">
        <v>308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>
        <v>409</v>
      </c>
      <c r="L61" s="1" t="s">
        <v>100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8"/>
        <v>0</v>
      </c>
    </row>
    <row r="62" spans="1:18" ht="15.75">
      <c r="A62" s="1">
        <v>501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  <c r="K62" s="1"/>
      <c r="L62" s="1" t="s">
        <v>23</v>
      </c>
      <c r="M62" s="1">
        <f aca="true" t="shared" si="9" ref="M62:R62">SUM(M54:M61)</f>
        <v>0</v>
      </c>
      <c r="N62" s="1">
        <f t="shared" si="9"/>
        <v>0</v>
      </c>
      <c r="O62" s="1">
        <f t="shared" si="9"/>
        <v>0</v>
      </c>
      <c r="P62" s="1">
        <f t="shared" si="9"/>
        <v>0</v>
      </c>
      <c r="Q62" s="1">
        <f t="shared" si="9"/>
        <v>0</v>
      </c>
      <c r="R62" s="1">
        <f t="shared" si="9"/>
        <v>0</v>
      </c>
    </row>
    <row r="63" spans="1:9" ht="15.75">
      <c r="A63" s="1">
        <v>502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503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504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18" ht="15.75">
      <c r="A66" s="1">
        <v>505</v>
      </c>
      <c r="B66" s="1" t="s">
        <v>82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f t="shared" si="7"/>
        <v>0</v>
      </c>
      <c r="L66" s="6" t="s">
        <v>112</v>
      </c>
      <c r="M66" s="6"/>
      <c r="N66" s="6"/>
      <c r="O66" s="6"/>
      <c r="P66" s="6"/>
      <c r="Q66" s="6"/>
      <c r="R66" s="6"/>
    </row>
    <row r="67" spans="1:18" ht="15.75">
      <c r="A67" s="1">
        <v>601</v>
      </c>
      <c r="B67" s="1" t="s">
        <v>83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f t="shared" si="7"/>
        <v>0</v>
      </c>
      <c r="L67" s="6" t="s">
        <v>113</v>
      </c>
      <c r="M67" s="6"/>
      <c r="N67" s="6"/>
      <c r="O67" s="6"/>
      <c r="P67" s="6"/>
      <c r="Q67" s="6"/>
      <c r="R67" s="6"/>
    </row>
    <row r="68" spans="1:18" ht="15.75">
      <c r="A68" s="1">
        <v>602</v>
      </c>
      <c r="B68" s="1" t="s">
        <v>84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0</v>
      </c>
      <c r="L68" s="7" t="s">
        <v>114</v>
      </c>
      <c r="M68" s="7"/>
      <c r="N68" s="7"/>
      <c r="O68" s="7"/>
      <c r="P68" s="7"/>
      <c r="Q68" s="7"/>
      <c r="R68" s="7"/>
    </row>
    <row r="69" spans="1:9" ht="15.75">
      <c r="A69" s="1">
        <v>603</v>
      </c>
      <c r="B69" s="1" t="s">
        <v>85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9" ht="15.75">
      <c r="A70" s="1">
        <v>604</v>
      </c>
      <c r="B70" s="1" t="s">
        <v>86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0</v>
      </c>
    </row>
    <row r="71" spans="1:9" ht="15.75">
      <c r="A71" s="1">
        <v>701</v>
      </c>
      <c r="B71" s="1" t="s">
        <v>87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f t="shared" si="7"/>
        <v>0</v>
      </c>
    </row>
    <row r="72" spans="1:9" ht="15.75">
      <c r="A72" s="1">
        <v>702</v>
      </c>
      <c r="B72" s="1" t="s">
        <v>88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f t="shared" si="7"/>
        <v>0</v>
      </c>
    </row>
    <row r="73" spans="1:9" ht="15.75">
      <c r="A73" s="1"/>
      <c r="B73" s="1" t="s">
        <v>23</v>
      </c>
      <c r="C73" s="1">
        <f aca="true" t="shared" si="10" ref="C73:I73">SUM(C54:C72)</f>
        <v>0</v>
      </c>
      <c r="D73" s="1">
        <f t="shared" si="10"/>
        <v>0</v>
      </c>
      <c r="E73" s="1">
        <f t="shared" si="10"/>
        <v>0</v>
      </c>
      <c r="F73" s="1">
        <f t="shared" si="10"/>
        <v>0</v>
      </c>
      <c r="G73" s="1">
        <f t="shared" si="10"/>
        <v>0</v>
      </c>
      <c r="H73" s="1">
        <f t="shared" si="10"/>
        <v>0</v>
      </c>
      <c r="I73" s="1">
        <f t="shared" si="10"/>
        <v>0</v>
      </c>
    </row>
  </sheetData>
  <mergeCells count="9">
    <mergeCell ref="L66:R66"/>
    <mergeCell ref="L67:R67"/>
    <mergeCell ref="L68:R68"/>
    <mergeCell ref="A1:R1"/>
    <mergeCell ref="A2:J2"/>
    <mergeCell ref="A19:I19"/>
    <mergeCell ref="J19:Q19"/>
    <mergeCell ref="A52:I52"/>
    <mergeCell ref="K52:R5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workbookViewId="0" topLeftCell="A46">
      <selection activeCell="K73" sqref="K73"/>
    </sheetView>
  </sheetViews>
  <sheetFormatPr defaultColWidth="9.00390625" defaultRowHeight="15.75"/>
  <sheetData>
    <row r="1" spans="1:18" ht="15.75">
      <c r="A1" s="8" t="s">
        <v>122</v>
      </c>
      <c r="B1" s="9"/>
      <c r="C1" s="9"/>
      <c r="D1" s="9"/>
      <c r="E1" s="9"/>
      <c r="F1" s="9"/>
      <c r="G1" s="9"/>
      <c r="H1" s="9"/>
      <c r="I1" s="9"/>
      <c r="J1" s="9"/>
      <c r="K1" s="10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3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5.7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6">SUM(C4:I4)</f>
        <v>0</v>
      </c>
    </row>
    <row r="5" spans="1:10" ht="15.7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0</v>
      </c>
    </row>
    <row r="6" spans="1:10" ht="15.7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0</v>
      </c>
    </row>
    <row r="7" spans="1:10" ht="15.7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0</v>
      </c>
    </row>
    <row r="8" spans="1:10" ht="15.7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0</v>
      </c>
    </row>
    <row r="9" spans="1:10" ht="15.7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</row>
    <row r="10" spans="1:10" ht="15.7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</row>
    <row r="11" spans="1:10" ht="15.7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5.7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5.7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0</v>
      </c>
    </row>
    <row r="14" spans="1:10" ht="15.75">
      <c r="A14" s="1">
        <v>651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0" ht="15.75">
      <c r="A15" s="1">
        <v>751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0</v>
      </c>
    </row>
    <row r="16" spans="1:10" ht="15.75">
      <c r="A16" s="1">
        <v>754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f t="shared" si="0"/>
        <v>0</v>
      </c>
    </row>
    <row r="17" spans="1:10" ht="15.75">
      <c r="A17" s="1"/>
      <c r="B17" s="1" t="s">
        <v>23</v>
      </c>
      <c r="C17" s="1">
        <f aca="true" t="shared" si="1" ref="C17:J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</row>
    <row r="19" spans="1:17" ht="15.75">
      <c r="A19" s="12" t="s">
        <v>24</v>
      </c>
      <c r="B19" s="12"/>
      <c r="C19" s="12"/>
      <c r="D19" s="12"/>
      <c r="E19" s="12"/>
      <c r="F19" s="12"/>
      <c r="G19" s="12"/>
      <c r="H19" s="12"/>
      <c r="I19" s="12"/>
      <c r="J19" s="12" t="s">
        <v>60</v>
      </c>
      <c r="K19" s="12"/>
      <c r="L19" s="12"/>
      <c r="M19" s="12"/>
      <c r="N19" s="12"/>
      <c r="O19" s="12"/>
      <c r="P19" s="12"/>
      <c r="Q19" s="12"/>
    </row>
    <row r="20" spans="1:17" ht="15.75">
      <c r="A20" s="5" t="s">
        <v>2</v>
      </c>
      <c r="B20" s="5" t="s">
        <v>3</v>
      </c>
      <c r="C20" s="5" t="s">
        <v>25</v>
      </c>
      <c r="D20" s="5" t="s">
        <v>26</v>
      </c>
      <c r="E20" s="5" t="s">
        <v>27</v>
      </c>
      <c r="F20" s="5" t="s">
        <v>28</v>
      </c>
      <c r="G20" s="5" t="s">
        <v>29</v>
      </c>
      <c r="H20" s="5" t="s">
        <v>30</v>
      </c>
      <c r="I20" s="5" t="s">
        <v>11</v>
      </c>
      <c r="J20" s="5" t="s">
        <v>2</v>
      </c>
      <c r="K20" s="5" t="s">
        <v>3</v>
      </c>
      <c r="L20" s="5" t="s">
        <v>61</v>
      </c>
      <c r="M20" s="5" t="s">
        <v>62</v>
      </c>
      <c r="N20" s="5" t="s">
        <v>63</v>
      </c>
      <c r="O20" s="5" t="s">
        <v>64</v>
      </c>
      <c r="P20" s="5" t="s">
        <v>11</v>
      </c>
      <c r="Q20" s="5" t="s">
        <v>23</v>
      </c>
    </row>
    <row r="21" spans="1:17" ht="15.75">
      <c r="A21" s="2">
        <v>321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aca="true" t="shared" si="3" ref="P21:P49">SUM(L21:O21)</f>
        <v>0</v>
      </c>
      <c r="Q21" s="2">
        <f aca="true" t="shared" si="4" ref="Q21:Q49">SUM(P21,I21)</f>
        <v>0</v>
      </c>
    </row>
    <row r="22" spans="1:17" ht="15.75">
      <c r="A22" s="2">
        <v>322</v>
      </c>
      <c r="B22" s="2" t="s">
        <v>32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32</v>
      </c>
      <c r="L22" s="2">
        <v>0</v>
      </c>
      <c r="M22" s="2">
        <v>0</v>
      </c>
      <c r="N22" s="2">
        <v>0</v>
      </c>
      <c r="O22" s="2">
        <v>0</v>
      </c>
      <c r="P22" s="2">
        <f t="shared" si="3"/>
        <v>0</v>
      </c>
      <c r="Q22" s="2">
        <f t="shared" si="4"/>
        <v>0</v>
      </c>
    </row>
    <row r="23" spans="1:17" ht="15.75">
      <c r="A23" s="1">
        <v>323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325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326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327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328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5.7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5.7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5.75">
      <c r="A40" s="1">
        <v>532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5.75">
      <c r="A41" s="1">
        <v>621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5.7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5.7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5.75">
      <c r="A44" s="1">
        <v>624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5.75">
      <c r="A45" s="1">
        <v>721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5.7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5.75">
      <c r="A47" s="1">
        <v>723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5.75">
      <c r="A48" s="1">
        <v>724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5.7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59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7" ht="15.75">
      <c r="A50" s="1"/>
      <c r="B50" s="1" t="s">
        <v>23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23</v>
      </c>
      <c r="L50" s="1">
        <f aca="true" t="shared" si="6" ref="L50:Q50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</row>
    <row r="52" spans="1:18" ht="15.75">
      <c r="A52" s="11" t="s">
        <v>65</v>
      </c>
      <c r="B52" s="11"/>
      <c r="C52" s="11"/>
      <c r="D52" s="11"/>
      <c r="E52" s="11"/>
      <c r="F52" s="11"/>
      <c r="G52" s="11"/>
      <c r="H52" s="11"/>
      <c r="I52" s="11"/>
      <c r="K52" s="11" t="s">
        <v>89</v>
      </c>
      <c r="L52" s="11"/>
      <c r="M52" s="11"/>
      <c r="N52" s="11"/>
      <c r="O52" s="11"/>
      <c r="P52" s="11"/>
      <c r="Q52" s="11"/>
      <c r="R52" s="11"/>
    </row>
    <row r="53" spans="1:18" ht="15.75">
      <c r="A53" s="4"/>
      <c r="B53" s="4"/>
      <c r="C53" s="4" t="s">
        <v>66</v>
      </c>
      <c r="D53" s="4" t="s">
        <v>67</v>
      </c>
      <c r="E53" s="4" t="s">
        <v>68</v>
      </c>
      <c r="F53" s="4" t="s">
        <v>69</v>
      </c>
      <c r="G53" s="4" t="s">
        <v>29</v>
      </c>
      <c r="H53" s="4" t="s">
        <v>30</v>
      </c>
      <c r="I53" s="4" t="s">
        <v>23</v>
      </c>
      <c r="K53" s="4" t="s">
        <v>2</v>
      </c>
      <c r="L53" s="4" t="s">
        <v>3</v>
      </c>
      <c r="M53" s="4" t="s">
        <v>90</v>
      </c>
      <c r="N53" s="4" t="s">
        <v>91</v>
      </c>
      <c r="O53" s="4" t="s">
        <v>92</v>
      </c>
      <c r="P53" s="4" t="s">
        <v>29</v>
      </c>
      <c r="Q53" s="4" t="s">
        <v>30</v>
      </c>
      <c r="R53" s="4" t="s">
        <v>23</v>
      </c>
    </row>
    <row r="54" spans="1:18" ht="15.7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2">SUM(C54:H54)</f>
        <v>0</v>
      </c>
      <c r="K54" s="1">
        <v>401</v>
      </c>
      <c r="L54" s="1" t="s">
        <v>93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aca="true" t="shared" si="8" ref="R54:R61">SUM(M54:Q54)</f>
        <v>0</v>
      </c>
    </row>
    <row r="55" spans="1:18" ht="15.75">
      <c r="A55" s="1">
        <v>301</v>
      </c>
      <c r="B55" s="1" t="s">
        <v>71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0</v>
      </c>
      <c r="K55" s="1">
        <v>402</v>
      </c>
      <c r="L55" s="1" t="s">
        <v>94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ht="15.75">
      <c r="A56" s="1">
        <v>302</v>
      </c>
      <c r="B56" s="1" t="s">
        <v>72</v>
      </c>
      <c r="C56" s="1">
        <v>0</v>
      </c>
      <c r="D56" s="1">
        <v>1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1</v>
      </c>
      <c r="K56" s="1">
        <v>403</v>
      </c>
      <c r="L56" s="1" t="s">
        <v>95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ht="15.75">
      <c r="A57" s="1">
        <v>303</v>
      </c>
      <c r="B57" s="1" t="s">
        <v>73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0</v>
      </c>
      <c r="K57" s="1">
        <v>404</v>
      </c>
      <c r="L57" s="1" t="s">
        <v>96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ht="15.75">
      <c r="A58" s="1">
        <v>304</v>
      </c>
      <c r="B58" s="1" t="s">
        <v>74</v>
      </c>
      <c r="C58" s="1">
        <v>2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2</v>
      </c>
      <c r="K58" s="1">
        <v>405</v>
      </c>
      <c r="L58" s="1" t="s">
        <v>97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ht="15.75">
      <c r="A59" s="1">
        <v>305</v>
      </c>
      <c r="B59" s="1" t="s">
        <v>75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0</v>
      </c>
      <c r="K59" s="1">
        <v>407</v>
      </c>
      <c r="L59" s="1" t="s">
        <v>98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ht="15.75">
      <c r="A60" s="1">
        <v>307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1">
        <v>408</v>
      </c>
      <c r="L60" s="1" t="s">
        <v>99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ht="15.75">
      <c r="A61" s="1">
        <v>308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>
        <v>409</v>
      </c>
      <c r="L61" s="1" t="s">
        <v>100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8"/>
        <v>0</v>
      </c>
    </row>
    <row r="62" spans="1:18" ht="15.75">
      <c r="A62" s="1">
        <v>501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  <c r="K62" s="1"/>
      <c r="L62" s="1" t="s">
        <v>23</v>
      </c>
      <c r="M62" s="1">
        <f aca="true" t="shared" si="9" ref="M62:R62">SUM(M54:M61)</f>
        <v>0</v>
      </c>
      <c r="N62" s="1">
        <f t="shared" si="9"/>
        <v>0</v>
      </c>
      <c r="O62" s="1">
        <f t="shared" si="9"/>
        <v>0</v>
      </c>
      <c r="P62" s="1">
        <f t="shared" si="9"/>
        <v>0</v>
      </c>
      <c r="Q62" s="1">
        <f t="shared" si="9"/>
        <v>0</v>
      </c>
      <c r="R62" s="1">
        <f t="shared" si="9"/>
        <v>0</v>
      </c>
    </row>
    <row r="63" spans="1:9" ht="15.75">
      <c r="A63" s="1">
        <v>502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503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504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18" ht="15.75">
      <c r="A66" s="1">
        <v>505</v>
      </c>
      <c r="B66" s="1" t="s">
        <v>82</v>
      </c>
      <c r="C66" s="1">
        <v>4</v>
      </c>
      <c r="D66" s="1">
        <v>8</v>
      </c>
      <c r="E66" s="1">
        <v>3</v>
      </c>
      <c r="F66" s="1">
        <v>0</v>
      </c>
      <c r="G66" s="1">
        <v>2</v>
      </c>
      <c r="H66" s="1">
        <v>0</v>
      </c>
      <c r="I66" s="1">
        <f t="shared" si="7"/>
        <v>17</v>
      </c>
      <c r="L66" s="6" t="s">
        <v>139</v>
      </c>
      <c r="M66" s="6"/>
      <c r="N66" s="6"/>
      <c r="O66" s="6"/>
      <c r="P66" s="6"/>
      <c r="Q66" s="6"/>
      <c r="R66" s="6"/>
    </row>
    <row r="67" spans="1:18" ht="15.75">
      <c r="A67" s="1">
        <v>601</v>
      </c>
      <c r="B67" s="1" t="s">
        <v>83</v>
      </c>
      <c r="C67" s="1">
        <v>2</v>
      </c>
      <c r="D67" s="1">
        <v>1</v>
      </c>
      <c r="E67" s="1">
        <v>1</v>
      </c>
      <c r="F67" s="1">
        <v>0</v>
      </c>
      <c r="G67" s="1">
        <v>0</v>
      </c>
      <c r="H67" s="1">
        <v>0</v>
      </c>
      <c r="I67" s="1">
        <f t="shared" si="7"/>
        <v>4</v>
      </c>
      <c r="L67" s="6" t="s">
        <v>141</v>
      </c>
      <c r="M67" s="6"/>
      <c r="N67" s="6"/>
      <c r="O67" s="6"/>
      <c r="P67" s="6"/>
      <c r="Q67" s="6"/>
      <c r="R67" s="6"/>
    </row>
    <row r="68" spans="1:18" ht="15.75">
      <c r="A68" s="1">
        <v>602</v>
      </c>
      <c r="B68" s="1" t="s">
        <v>84</v>
      </c>
      <c r="C68" s="1">
        <v>0</v>
      </c>
      <c r="D68" s="1">
        <v>1</v>
      </c>
      <c r="E68" s="1">
        <v>1</v>
      </c>
      <c r="F68" s="1">
        <v>0</v>
      </c>
      <c r="G68" s="1">
        <v>0</v>
      </c>
      <c r="H68" s="1">
        <v>0</v>
      </c>
      <c r="I68" s="1">
        <f t="shared" si="7"/>
        <v>2</v>
      </c>
      <c r="L68" s="7" t="s">
        <v>142</v>
      </c>
      <c r="M68" s="7"/>
      <c r="N68" s="7"/>
      <c r="O68" s="7"/>
      <c r="P68" s="7"/>
      <c r="Q68" s="7"/>
      <c r="R68" s="7"/>
    </row>
    <row r="69" spans="1:9" ht="15.75">
      <c r="A69" s="1">
        <v>603</v>
      </c>
      <c r="B69" s="1" t="s">
        <v>85</v>
      </c>
      <c r="C69" s="1"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f t="shared" si="7"/>
        <v>0</v>
      </c>
    </row>
    <row r="70" spans="1:10" ht="15.75">
      <c r="A70" s="1">
        <v>604</v>
      </c>
      <c r="B70" s="1" t="s">
        <v>86</v>
      </c>
      <c r="C70" s="1">
        <v>0</v>
      </c>
      <c r="D70" s="1">
        <v>0</v>
      </c>
      <c r="E70" s="1">
        <v>1</v>
      </c>
      <c r="F70" s="1">
        <v>0</v>
      </c>
      <c r="G70" s="1">
        <v>0</v>
      </c>
      <c r="H70" s="1">
        <v>0</v>
      </c>
      <c r="I70" s="1">
        <f t="shared" si="7"/>
        <v>1</v>
      </c>
      <c r="J70" t="s">
        <v>140</v>
      </c>
    </row>
    <row r="71" spans="1:9" ht="15.75">
      <c r="A71" s="1">
        <v>701</v>
      </c>
      <c r="B71" s="1" t="s">
        <v>87</v>
      </c>
      <c r="C71" s="1">
        <v>0</v>
      </c>
      <c r="D71" s="1">
        <v>1</v>
      </c>
      <c r="E71" s="1">
        <v>2</v>
      </c>
      <c r="F71" s="1">
        <v>1</v>
      </c>
      <c r="G71" s="1">
        <v>0</v>
      </c>
      <c r="H71" s="1">
        <v>1</v>
      </c>
      <c r="I71" s="1">
        <f t="shared" si="7"/>
        <v>5</v>
      </c>
    </row>
    <row r="72" spans="1:9" ht="15.75">
      <c r="A72" s="1">
        <v>702</v>
      </c>
      <c r="B72" s="1" t="s">
        <v>88</v>
      </c>
      <c r="C72" s="1">
        <v>0</v>
      </c>
      <c r="D72" s="1">
        <v>2</v>
      </c>
      <c r="E72" s="1">
        <v>3</v>
      </c>
      <c r="F72" s="1">
        <v>1</v>
      </c>
      <c r="G72" s="1">
        <v>2</v>
      </c>
      <c r="H72" s="1">
        <v>0</v>
      </c>
      <c r="I72" s="1">
        <f t="shared" si="7"/>
        <v>8</v>
      </c>
    </row>
    <row r="73" spans="1:9" ht="15.75">
      <c r="A73" s="1"/>
      <c r="B73" s="1" t="s">
        <v>23</v>
      </c>
      <c r="C73" s="1">
        <f aca="true" t="shared" si="10" ref="C73:I73">SUM(C54:C72)</f>
        <v>8</v>
      </c>
      <c r="D73" s="1">
        <f t="shared" si="10"/>
        <v>14</v>
      </c>
      <c r="E73" s="1">
        <f t="shared" si="10"/>
        <v>11</v>
      </c>
      <c r="F73" s="1">
        <f t="shared" si="10"/>
        <v>2</v>
      </c>
      <c r="G73" s="1">
        <f t="shared" si="10"/>
        <v>4</v>
      </c>
      <c r="H73" s="1">
        <f t="shared" si="10"/>
        <v>1</v>
      </c>
      <c r="I73" s="1">
        <f t="shared" si="10"/>
        <v>40</v>
      </c>
    </row>
  </sheetData>
  <mergeCells count="9">
    <mergeCell ref="L66:R66"/>
    <mergeCell ref="L67:R67"/>
    <mergeCell ref="L68:R68"/>
    <mergeCell ref="A1:R1"/>
    <mergeCell ref="A2:J2"/>
    <mergeCell ref="A19:I19"/>
    <mergeCell ref="J19:Q19"/>
    <mergeCell ref="A52:I52"/>
    <mergeCell ref="K52:R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3"/>
  <sheetViews>
    <sheetView workbookViewId="0" topLeftCell="A46">
      <selection activeCell="H67" sqref="H67"/>
    </sheetView>
  </sheetViews>
  <sheetFormatPr defaultColWidth="9.00390625" defaultRowHeight="15.75"/>
  <sheetData>
    <row r="1" spans="1:18" ht="15.75">
      <c r="A1" s="8" t="s">
        <v>123</v>
      </c>
      <c r="B1" s="9"/>
      <c r="C1" s="9"/>
      <c r="D1" s="9"/>
      <c r="E1" s="9"/>
      <c r="F1" s="9"/>
      <c r="G1" s="9"/>
      <c r="H1" s="9"/>
      <c r="I1" s="9"/>
      <c r="J1" s="9"/>
      <c r="K1" s="10"/>
      <c r="L1" s="10"/>
      <c r="M1" s="10"/>
      <c r="N1" s="10"/>
      <c r="O1" s="10"/>
      <c r="P1" s="10"/>
      <c r="Q1" s="10"/>
      <c r="R1" s="10"/>
    </row>
    <row r="2" spans="1:18" ht="15.7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3"/>
      <c r="L2" s="3"/>
      <c r="M2" s="3"/>
      <c r="N2" s="3"/>
      <c r="O2" s="3"/>
      <c r="P2" s="3"/>
      <c r="Q2" s="3"/>
      <c r="R2" s="3"/>
    </row>
    <row r="3" spans="1:18" ht="15.7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3"/>
      <c r="L3" s="3"/>
      <c r="M3" s="3"/>
      <c r="N3" s="3"/>
      <c r="O3" s="3"/>
      <c r="P3" s="3"/>
      <c r="Q3" s="3"/>
      <c r="R3" s="3"/>
    </row>
    <row r="4" spans="1:10" ht="15.75">
      <c r="A4" s="1">
        <v>351</v>
      </c>
      <c r="B4" s="1" t="s">
        <v>12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 aca="true" t="shared" si="0" ref="J4:J16">SUM(C4:I4)</f>
        <v>0</v>
      </c>
    </row>
    <row r="5" spans="1:10" ht="15.75">
      <c r="A5" s="1">
        <v>352</v>
      </c>
      <c r="B5" s="1" t="s">
        <v>13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f t="shared" si="0"/>
        <v>0</v>
      </c>
    </row>
    <row r="6" spans="1:10" ht="15.75">
      <c r="A6" s="1">
        <v>353</v>
      </c>
      <c r="B6" s="1" t="s">
        <v>14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f t="shared" si="0"/>
        <v>0</v>
      </c>
    </row>
    <row r="7" spans="1:10" ht="15.75">
      <c r="A7" s="1">
        <v>355</v>
      </c>
      <c r="B7" s="1" t="s">
        <v>15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f t="shared" si="0"/>
        <v>0</v>
      </c>
    </row>
    <row r="8" spans="1:10" ht="15.75">
      <c r="A8" s="1">
        <v>356</v>
      </c>
      <c r="B8" s="1" t="s">
        <v>12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f t="shared" si="0"/>
        <v>0</v>
      </c>
    </row>
    <row r="9" spans="1:10" ht="15.75">
      <c r="A9" s="1">
        <v>357</v>
      </c>
      <c r="B9" s="1" t="s">
        <v>16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f t="shared" si="0"/>
        <v>0</v>
      </c>
    </row>
    <row r="10" spans="1:10" ht="15.75">
      <c r="A10" s="1">
        <v>358</v>
      </c>
      <c r="B10" s="1" t="s">
        <v>17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f t="shared" si="0"/>
        <v>0</v>
      </c>
    </row>
    <row r="11" spans="1:10" ht="15.75">
      <c r="A11" s="1">
        <v>551</v>
      </c>
      <c r="B11" s="1" t="s">
        <v>18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f t="shared" si="0"/>
        <v>0</v>
      </c>
    </row>
    <row r="12" spans="1:10" ht="15.75">
      <c r="A12" s="1">
        <v>553</v>
      </c>
      <c r="B12" s="1" t="s">
        <v>19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f t="shared" si="0"/>
        <v>0</v>
      </c>
    </row>
    <row r="13" spans="1:10" ht="15.75">
      <c r="A13" s="1">
        <v>554</v>
      </c>
      <c r="B13" s="1" t="s">
        <v>18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f t="shared" si="0"/>
        <v>0</v>
      </c>
    </row>
    <row r="14" spans="1:10" ht="15.75">
      <c r="A14" s="1">
        <v>651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f t="shared" si="0"/>
        <v>0</v>
      </c>
    </row>
    <row r="15" spans="1:10" ht="15.75">
      <c r="A15" s="1">
        <v>751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f t="shared" si="0"/>
        <v>0</v>
      </c>
    </row>
    <row r="16" spans="1:10" ht="15.75">
      <c r="A16" s="1">
        <v>754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f t="shared" si="0"/>
        <v>0</v>
      </c>
    </row>
    <row r="17" spans="1:10" ht="15.75">
      <c r="A17" s="1"/>
      <c r="B17" s="1" t="s">
        <v>23</v>
      </c>
      <c r="C17" s="1">
        <f aca="true" t="shared" si="1" ref="C17:J17">SUM(C4:C16)</f>
        <v>0</v>
      </c>
      <c r="D17" s="1">
        <f t="shared" si="1"/>
        <v>0</v>
      </c>
      <c r="E17" s="1">
        <f t="shared" si="1"/>
        <v>0</v>
      </c>
      <c r="F17" s="1">
        <f t="shared" si="1"/>
        <v>0</v>
      </c>
      <c r="G17" s="1">
        <f t="shared" si="1"/>
        <v>0</v>
      </c>
      <c r="H17" s="1">
        <f t="shared" si="1"/>
        <v>0</v>
      </c>
      <c r="I17" s="1">
        <f t="shared" si="1"/>
        <v>0</v>
      </c>
      <c r="J17" s="1">
        <f t="shared" si="1"/>
        <v>0</v>
      </c>
    </row>
    <row r="19" spans="1:17" ht="15.75">
      <c r="A19" s="12" t="s">
        <v>24</v>
      </c>
      <c r="B19" s="12"/>
      <c r="C19" s="12"/>
      <c r="D19" s="12"/>
      <c r="E19" s="12"/>
      <c r="F19" s="12"/>
      <c r="G19" s="12"/>
      <c r="H19" s="12"/>
      <c r="I19" s="12"/>
      <c r="J19" s="12" t="s">
        <v>60</v>
      </c>
      <c r="K19" s="12"/>
      <c r="L19" s="12"/>
      <c r="M19" s="12"/>
      <c r="N19" s="12"/>
      <c r="O19" s="12"/>
      <c r="P19" s="12"/>
      <c r="Q19" s="12"/>
    </row>
    <row r="20" spans="1:17" ht="15.75">
      <c r="A20" s="5" t="s">
        <v>2</v>
      </c>
      <c r="B20" s="5" t="s">
        <v>3</v>
      </c>
      <c r="C20" s="5" t="s">
        <v>25</v>
      </c>
      <c r="D20" s="5" t="s">
        <v>26</v>
      </c>
      <c r="E20" s="5" t="s">
        <v>27</v>
      </c>
      <c r="F20" s="5" t="s">
        <v>28</v>
      </c>
      <c r="G20" s="5" t="s">
        <v>29</v>
      </c>
      <c r="H20" s="5" t="s">
        <v>30</v>
      </c>
      <c r="I20" s="5" t="s">
        <v>11</v>
      </c>
      <c r="J20" s="5" t="s">
        <v>2</v>
      </c>
      <c r="K20" s="5" t="s">
        <v>3</v>
      </c>
      <c r="L20" s="5" t="s">
        <v>61</v>
      </c>
      <c r="M20" s="5" t="s">
        <v>62</v>
      </c>
      <c r="N20" s="5" t="s">
        <v>63</v>
      </c>
      <c r="O20" s="5" t="s">
        <v>64</v>
      </c>
      <c r="P20" s="5" t="s">
        <v>11</v>
      </c>
      <c r="Q20" s="5" t="s">
        <v>23</v>
      </c>
    </row>
    <row r="21" spans="1:17" ht="15.75">
      <c r="A21" s="2">
        <v>321</v>
      </c>
      <c r="B21" s="2" t="s">
        <v>31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f aca="true" t="shared" si="2" ref="I21:I49">SUM(C21:H21)</f>
        <v>0</v>
      </c>
      <c r="J21" s="2">
        <v>321</v>
      </c>
      <c r="K21" s="2" t="s">
        <v>31</v>
      </c>
      <c r="L21" s="2">
        <v>0</v>
      </c>
      <c r="M21" s="2">
        <v>0</v>
      </c>
      <c r="N21" s="2">
        <v>0</v>
      </c>
      <c r="O21" s="2">
        <v>0</v>
      </c>
      <c r="P21" s="2">
        <f aca="true" t="shared" si="3" ref="P21:P49">SUM(L21:O21)</f>
        <v>0</v>
      </c>
      <c r="Q21" s="2">
        <f aca="true" t="shared" si="4" ref="Q21:Q49">SUM(P21,I21)</f>
        <v>0</v>
      </c>
    </row>
    <row r="22" spans="1:17" ht="15.75">
      <c r="A22" s="2">
        <v>322</v>
      </c>
      <c r="B22" s="2" t="s">
        <v>32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f t="shared" si="2"/>
        <v>0</v>
      </c>
      <c r="J22" s="2">
        <v>322</v>
      </c>
      <c r="K22" s="2" t="s">
        <v>32</v>
      </c>
      <c r="L22" s="2">
        <v>0</v>
      </c>
      <c r="M22" s="2">
        <v>0</v>
      </c>
      <c r="N22" s="2">
        <v>0</v>
      </c>
      <c r="O22" s="2">
        <v>0</v>
      </c>
      <c r="P22" s="2">
        <f t="shared" si="3"/>
        <v>0</v>
      </c>
      <c r="Q22" s="2">
        <f t="shared" si="4"/>
        <v>0</v>
      </c>
    </row>
    <row r="23" spans="1:17" ht="15.75">
      <c r="A23" s="1">
        <v>323</v>
      </c>
      <c r="B23" s="1" t="s">
        <v>33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f t="shared" si="2"/>
        <v>0</v>
      </c>
      <c r="J23" s="1">
        <v>323</v>
      </c>
      <c r="K23" s="1" t="s">
        <v>33</v>
      </c>
      <c r="L23" s="1">
        <v>0</v>
      </c>
      <c r="M23" s="1">
        <v>0</v>
      </c>
      <c r="N23" s="1">
        <v>0</v>
      </c>
      <c r="O23" s="1">
        <v>0</v>
      </c>
      <c r="P23" s="1">
        <f t="shared" si="3"/>
        <v>0</v>
      </c>
      <c r="Q23" s="1">
        <f t="shared" si="4"/>
        <v>0</v>
      </c>
    </row>
    <row r="24" spans="1:17" ht="15.75">
      <c r="A24" s="1">
        <v>324</v>
      </c>
      <c r="B24" s="1" t="s">
        <v>34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f t="shared" si="2"/>
        <v>0</v>
      </c>
      <c r="J24" s="1">
        <v>324</v>
      </c>
      <c r="K24" s="1" t="s">
        <v>34</v>
      </c>
      <c r="L24" s="1">
        <v>0</v>
      </c>
      <c r="M24" s="1">
        <v>0</v>
      </c>
      <c r="N24" s="1">
        <v>0</v>
      </c>
      <c r="O24" s="1">
        <v>0</v>
      </c>
      <c r="P24" s="1">
        <f t="shared" si="3"/>
        <v>0</v>
      </c>
      <c r="Q24" s="1">
        <f t="shared" si="4"/>
        <v>0</v>
      </c>
    </row>
    <row r="25" spans="1:17" ht="15.75">
      <c r="A25" s="1">
        <v>325</v>
      </c>
      <c r="B25" s="1" t="s">
        <v>35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f t="shared" si="2"/>
        <v>0</v>
      </c>
      <c r="J25" s="1">
        <v>325</v>
      </c>
      <c r="K25" s="1" t="s">
        <v>35</v>
      </c>
      <c r="L25" s="1">
        <v>0</v>
      </c>
      <c r="M25" s="1">
        <v>0</v>
      </c>
      <c r="N25" s="1">
        <v>0</v>
      </c>
      <c r="O25" s="1">
        <v>0</v>
      </c>
      <c r="P25" s="1">
        <f t="shared" si="3"/>
        <v>0</v>
      </c>
      <c r="Q25" s="1">
        <f t="shared" si="4"/>
        <v>0</v>
      </c>
    </row>
    <row r="26" spans="1:17" ht="15.75">
      <c r="A26" s="1">
        <v>326</v>
      </c>
      <c r="B26" s="1" t="s">
        <v>36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f t="shared" si="2"/>
        <v>0</v>
      </c>
      <c r="J26" s="1">
        <v>326</v>
      </c>
      <c r="K26" s="1" t="s">
        <v>36</v>
      </c>
      <c r="L26" s="1">
        <v>0</v>
      </c>
      <c r="M26" s="1">
        <v>0</v>
      </c>
      <c r="N26" s="1">
        <v>0</v>
      </c>
      <c r="O26" s="1">
        <v>0</v>
      </c>
      <c r="P26" s="1">
        <f t="shared" si="3"/>
        <v>0</v>
      </c>
      <c r="Q26" s="1">
        <f t="shared" si="4"/>
        <v>0</v>
      </c>
    </row>
    <row r="27" spans="1:17" ht="15.75">
      <c r="A27" s="1">
        <v>327</v>
      </c>
      <c r="B27" s="1" t="s">
        <v>37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f t="shared" si="2"/>
        <v>0</v>
      </c>
      <c r="J27" s="1">
        <v>327</v>
      </c>
      <c r="K27" s="1" t="s">
        <v>37</v>
      </c>
      <c r="L27" s="1">
        <v>0</v>
      </c>
      <c r="M27" s="1">
        <v>0</v>
      </c>
      <c r="N27" s="1">
        <v>0</v>
      </c>
      <c r="O27" s="1">
        <v>0</v>
      </c>
      <c r="P27" s="1">
        <f t="shared" si="3"/>
        <v>0</v>
      </c>
      <c r="Q27" s="1">
        <f t="shared" si="4"/>
        <v>0</v>
      </c>
    </row>
    <row r="28" spans="1:17" ht="15.75">
      <c r="A28" s="1">
        <v>328</v>
      </c>
      <c r="B28" s="1" t="s">
        <v>38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f t="shared" si="2"/>
        <v>0</v>
      </c>
      <c r="J28" s="1">
        <v>328</v>
      </c>
      <c r="K28" s="1" t="s">
        <v>38</v>
      </c>
      <c r="L28" s="1">
        <v>0</v>
      </c>
      <c r="M28" s="1">
        <v>0</v>
      </c>
      <c r="N28" s="1">
        <v>0</v>
      </c>
      <c r="O28" s="1">
        <v>0</v>
      </c>
      <c r="P28" s="1">
        <f t="shared" si="3"/>
        <v>0</v>
      </c>
      <c r="Q28" s="1">
        <f t="shared" si="4"/>
        <v>0</v>
      </c>
    </row>
    <row r="29" spans="1:17" ht="15.75">
      <c r="A29" s="1">
        <v>329</v>
      </c>
      <c r="B29" s="1" t="s">
        <v>39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f t="shared" si="2"/>
        <v>0</v>
      </c>
      <c r="J29" s="1">
        <v>329</v>
      </c>
      <c r="K29" s="1" t="s">
        <v>39</v>
      </c>
      <c r="L29" s="1">
        <v>0</v>
      </c>
      <c r="M29" s="1">
        <v>0</v>
      </c>
      <c r="N29" s="1">
        <v>0</v>
      </c>
      <c r="O29" s="1">
        <v>0</v>
      </c>
      <c r="P29" s="1">
        <f t="shared" si="3"/>
        <v>0</v>
      </c>
      <c r="Q29" s="1">
        <f t="shared" si="4"/>
        <v>0</v>
      </c>
    </row>
    <row r="30" spans="1:17" ht="15.75">
      <c r="A30" s="1">
        <v>330</v>
      </c>
      <c r="B30" s="1" t="s">
        <v>40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f t="shared" si="2"/>
        <v>0</v>
      </c>
      <c r="J30" s="1">
        <v>330</v>
      </c>
      <c r="K30" s="1" t="s">
        <v>40</v>
      </c>
      <c r="L30" s="1">
        <v>0</v>
      </c>
      <c r="M30" s="1">
        <v>0</v>
      </c>
      <c r="N30" s="1">
        <v>0</v>
      </c>
      <c r="O30" s="1">
        <v>0</v>
      </c>
      <c r="P30" s="1">
        <f t="shared" si="3"/>
        <v>0</v>
      </c>
      <c r="Q30" s="1">
        <f t="shared" si="4"/>
        <v>0</v>
      </c>
    </row>
    <row r="31" spans="1:17" ht="15.75">
      <c r="A31" s="1">
        <v>521</v>
      </c>
      <c r="B31" s="1" t="s">
        <v>41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f t="shared" si="2"/>
        <v>0</v>
      </c>
      <c r="J31" s="1">
        <v>521</v>
      </c>
      <c r="K31" s="1" t="s">
        <v>41</v>
      </c>
      <c r="L31" s="1">
        <v>0</v>
      </c>
      <c r="M31" s="1">
        <v>0</v>
      </c>
      <c r="N31" s="1">
        <v>0</v>
      </c>
      <c r="O31" s="1">
        <v>0</v>
      </c>
      <c r="P31" s="1">
        <f t="shared" si="3"/>
        <v>0</v>
      </c>
      <c r="Q31" s="1">
        <f t="shared" si="4"/>
        <v>0</v>
      </c>
    </row>
    <row r="32" spans="1:17" ht="15.75">
      <c r="A32" s="1">
        <v>522</v>
      </c>
      <c r="B32" s="1" t="s">
        <v>42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f t="shared" si="2"/>
        <v>0</v>
      </c>
      <c r="J32" s="1">
        <v>522</v>
      </c>
      <c r="K32" s="1" t="s">
        <v>42</v>
      </c>
      <c r="L32" s="1">
        <v>0</v>
      </c>
      <c r="M32" s="1">
        <v>0</v>
      </c>
      <c r="N32" s="1">
        <v>0</v>
      </c>
      <c r="O32" s="1">
        <v>0</v>
      </c>
      <c r="P32" s="1">
        <f t="shared" si="3"/>
        <v>0</v>
      </c>
      <c r="Q32" s="1">
        <f t="shared" si="4"/>
        <v>0</v>
      </c>
    </row>
    <row r="33" spans="1:17" ht="15.75">
      <c r="A33" s="1">
        <v>523</v>
      </c>
      <c r="B33" s="1" t="s">
        <v>43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f t="shared" si="2"/>
        <v>0</v>
      </c>
      <c r="J33" s="1">
        <v>523</v>
      </c>
      <c r="K33" s="1" t="s">
        <v>43</v>
      </c>
      <c r="L33" s="1">
        <v>0</v>
      </c>
      <c r="M33" s="1">
        <v>0</v>
      </c>
      <c r="N33" s="1">
        <v>0</v>
      </c>
      <c r="O33" s="1">
        <v>0</v>
      </c>
      <c r="P33" s="1">
        <f t="shared" si="3"/>
        <v>0</v>
      </c>
      <c r="Q33" s="1">
        <f t="shared" si="4"/>
        <v>0</v>
      </c>
    </row>
    <row r="34" spans="1:17" ht="15.75">
      <c r="A34" s="1">
        <v>524</v>
      </c>
      <c r="B34" s="1" t="s">
        <v>44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f t="shared" si="2"/>
        <v>0</v>
      </c>
      <c r="J34" s="1">
        <v>524</v>
      </c>
      <c r="K34" s="1" t="s">
        <v>44</v>
      </c>
      <c r="L34" s="1">
        <v>0</v>
      </c>
      <c r="M34" s="1">
        <v>0</v>
      </c>
      <c r="N34" s="1">
        <v>0</v>
      </c>
      <c r="O34" s="1">
        <v>0</v>
      </c>
      <c r="P34" s="1">
        <f t="shared" si="3"/>
        <v>0</v>
      </c>
      <c r="Q34" s="1">
        <f t="shared" si="4"/>
        <v>0</v>
      </c>
    </row>
    <row r="35" spans="1:17" ht="15.75">
      <c r="A35" s="1">
        <v>525</v>
      </c>
      <c r="B35" s="1" t="s">
        <v>45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f t="shared" si="2"/>
        <v>0</v>
      </c>
      <c r="J35" s="1">
        <v>525</v>
      </c>
      <c r="K35" s="1" t="s">
        <v>45</v>
      </c>
      <c r="L35" s="1">
        <v>0</v>
      </c>
      <c r="M35" s="1">
        <v>0</v>
      </c>
      <c r="N35" s="1">
        <v>0</v>
      </c>
      <c r="O35" s="1">
        <v>0</v>
      </c>
      <c r="P35" s="1">
        <f t="shared" si="3"/>
        <v>0</v>
      </c>
      <c r="Q35" s="1">
        <f t="shared" si="4"/>
        <v>0</v>
      </c>
    </row>
    <row r="36" spans="1:17" ht="15.75">
      <c r="A36" s="1">
        <v>526</v>
      </c>
      <c r="B36" s="1" t="s">
        <v>46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f t="shared" si="2"/>
        <v>0</v>
      </c>
      <c r="J36" s="1">
        <v>526</v>
      </c>
      <c r="K36" s="1" t="s">
        <v>46</v>
      </c>
      <c r="L36" s="1">
        <v>0</v>
      </c>
      <c r="M36" s="1">
        <v>0</v>
      </c>
      <c r="N36" s="1">
        <v>0</v>
      </c>
      <c r="O36" s="1">
        <v>0</v>
      </c>
      <c r="P36" s="1">
        <f t="shared" si="3"/>
        <v>0</v>
      </c>
      <c r="Q36" s="1">
        <f t="shared" si="4"/>
        <v>0</v>
      </c>
    </row>
    <row r="37" spans="1:17" ht="15.75">
      <c r="A37" s="1">
        <v>527</v>
      </c>
      <c r="B37" s="1" t="s">
        <v>47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f t="shared" si="2"/>
        <v>0</v>
      </c>
      <c r="J37" s="1">
        <v>527</v>
      </c>
      <c r="K37" s="1" t="s">
        <v>47</v>
      </c>
      <c r="L37" s="1">
        <v>0</v>
      </c>
      <c r="M37" s="1">
        <v>0</v>
      </c>
      <c r="N37" s="1">
        <v>0</v>
      </c>
      <c r="O37" s="1">
        <v>0</v>
      </c>
      <c r="P37" s="1">
        <f t="shared" si="3"/>
        <v>0</v>
      </c>
      <c r="Q37" s="1">
        <f t="shared" si="4"/>
        <v>0</v>
      </c>
    </row>
    <row r="38" spans="1:17" ht="15.75">
      <c r="A38" s="1">
        <v>530</v>
      </c>
      <c r="B38" s="1" t="s">
        <v>48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f t="shared" si="2"/>
        <v>0</v>
      </c>
      <c r="J38" s="1">
        <v>530</v>
      </c>
      <c r="K38" s="1" t="s">
        <v>48</v>
      </c>
      <c r="L38" s="1">
        <v>0</v>
      </c>
      <c r="M38" s="1">
        <v>0</v>
      </c>
      <c r="N38" s="1">
        <v>0</v>
      </c>
      <c r="O38" s="1">
        <v>0</v>
      </c>
      <c r="P38" s="1">
        <f t="shared" si="3"/>
        <v>0</v>
      </c>
      <c r="Q38" s="1">
        <f t="shared" si="4"/>
        <v>0</v>
      </c>
    </row>
    <row r="39" spans="1:17" ht="15.75">
      <c r="A39" s="1">
        <v>531</v>
      </c>
      <c r="B39" s="1" t="s">
        <v>49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f t="shared" si="2"/>
        <v>0</v>
      </c>
      <c r="J39" s="1">
        <v>531</v>
      </c>
      <c r="K39" s="1" t="s">
        <v>49</v>
      </c>
      <c r="L39" s="1">
        <v>0</v>
      </c>
      <c r="M39" s="1">
        <v>0</v>
      </c>
      <c r="N39" s="1">
        <v>0</v>
      </c>
      <c r="O39" s="1">
        <v>0</v>
      </c>
      <c r="P39" s="1">
        <f t="shared" si="3"/>
        <v>0</v>
      </c>
      <c r="Q39" s="1">
        <f t="shared" si="4"/>
        <v>0</v>
      </c>
    </row>
    <row r="40" spans="1:17" ht="15.75">
      <c r="A40" s="1">
        <v>532</v>
      </c>
      <c r="B40" s="1" t="s">
        <v>50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f t="shared" si="2"/>
        <v>0</v>
      </c>
      <c r="J40" s="1">
        <v>532</v>
      </c>
      <c r="K40" s="1" t="s">
        <v>50</v>
      </c>
      <c r="L40" s="1">
        <v>0</v>
      </c>
      <c r="M40" s="1">
        <v>0</v>
      </c>
      <c r="N40" s="1">
        <v>0</v>
      </c>
      <c r="O40" s="1">
        <v>0</v>
      </c>
      <c r="P40" s="1">
        <f t="shared" si="3"/>
        <v>0</v>
      </c>
      <c r="Q40" s="1">
        <f t="shared" si="4"/>
        <v>0</v>
      </c>
    </row>
    <row r="41" spans="1:17" ht="15.75">
      <c r="A41" s="1">
        <v>621</v>
      </c>
      <c r="B41" s="1" t="s">
        <v>51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f t="shared" si="2"/>
        <v>0</v>
      </c>
      <c r="J41" s="1">
        <v>621</v>
      </c>
      <c r="K41" s="1" t="s">
        <v>51</v>
      </c>
      <c r="L41" s="1">
        <v>0</v>
      </c>
      <c r="M41" s="1">
        <v>0</v>
      </c>
      <c r="N41" s="1">
        <v>0</v>
      </c>
      <c r="O41" s="1">
        <v>0</v>
      </c>
      <c r="P41" s="1">
        <f t="shared" si="3"/>
        <v>0</v>
      </c>
      <c r="Q41" s="1">
        <f t="shared" si="4"/>
        <v>0</v>
      </c>
    </row>
    <row r="42" spans="1:17" ht="15.75">
      <c r="A42" s="1">
        <v>622</v>
      </c>
      <c r="B42" s="1" t="s">
        <v>52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f t="shared" si="2"/>
        <v>0</v>
      </c>
      <c r="J42" s="1">
        <v>622</v>
      </c>
      <c r="K42" s="1" t="s">
        <v>52</v>
      </c>
      <c r="L42" s="1">
        <v>0</v>
      </c>
      <c r="M42" s="1">
        <v>0</v>
      </c>
      <c r="N42" s="1">
        <v>0</v>
      </c>
      <c r="O42" s="1">
        <v>0</v>
      </c>
      <c r="P42" s="1">
        <f t="shared" si="3"/>
        <v>0</v>
      </c>
      <c r="Q42" s="1">
        <f t="shared" si="4"/>
        <v>0</v>
      </c>
    </row>
    <row r="43" spans="1:17" ht="15.75">
      <c r="A43" s="1">
        <v>623</v>
      </c>
      <c r="B43" s="1" t="s">
        <v>53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f t="shared" si="2"/>
        <v>0</v>
      </c>
      <c r="J43" s="1">
        <v>623</v>
      </c>
      <c r="K43" s="1" t="s">
        <v>53</v>
      </c>
      <c r="L43" s="1">
        <v>0</v>
      </c>
      <c r="M43" s="1">
        <v>0</v>
      </c>
      <c r="N43" s="1">
        <v>0</v>
      </c>
      <c r="O43" s="1">
        <v>0</v>
      </c>
      <c r="P43" s="1">
        <f t="shared" si="3"/>
        <v>0</v>
      </c>
      <c r="Q43" s="1">
        <f t="shared" si="4"/>
        <v>0</v>
      </c>
    </row>
    <row r="44" spans="1:17" ht="15.75">
      <c r="A44" s="1">
        <v>624</v>
      </c>
      <c r="B44" s="1" t="s">
        <v>54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f t="shared" si="2"/>
        <v>0</v>
      </c>
      <c r="J44" s="1">
        <v>624</v>
      </c>
      <c r="K44" s="1" t="s">
        <v>54</v>
      </c>
      <c r="L44" s="1">
        <v>0</v>
      </c>
      <c r="M44" s="1">
        <v>0</v>
      </c>
      <c r="N44" s="1">
        <v>0</v>
      </c>
      <c r="O44" s="1">
        <v>0</v>
      </c>
      <c r="P44" s="1">
        <f t="shared" si="3"/>
        <v>0</v>
      </c>
      <c r="Q44" s="1">
        <f t="shared" si="4"/>
        <v>0</v>
      </c>
    </row>
    <row r="45" spans="1:17" ht="15.75">
      <c r="A45" s="1">
        <v>721</v>
      </c>
      <c r="B45" s="1" t="s">
        <v>55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f t="shared" si="2"/>
        <v>0</v>
      </c>
      <c r="J45" s="1">
        <v>721</v>
      </c>
      <c r="K45" s="1" t="s">
        <v>55</v>
      </c>
      <c r="L45" s="1">
        <v>0</v>
      </c>
      <c r="M45" s="1">
        <v>0</v>
      </c>
      <c r="N45" s="1">
        <v>0</v>
      </c>
      <c r="O45" s="1">
        <v>0</v>
      </c>
      <c r="P45" s="1">
        <f t="shared" si="3"/>
        <v>0</v>
      </c>
      <c r="Q45" s="1">
        <f t="shared" si="4"/>
        <v>0</v>
      </c>
    </row>
    <row r="46" spans="1:17" ht="15.75">
      <c r="A46" s="1">
        <v>722</v>
      </c>
      <c r="B46" s="1" t="s">
        <v>56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f t="shared" si="2"/>
        <v>0</v>
      </c>
      <c r="J46" s="1">
        <v>722</v>
      </c>
      <c r="K46" s="1" t="s">
        <v>56</v>
      </c>
      <c r="L46" s="1">
        <v>0</v>
      </c>
      <c r="M46" s="1">
        <v>0</v>
      </c>
      <c r="N46" s="1">
        <v>0</v>
      </c>
      <c r="O46" s="1">
        <v>0</v>
      </c>
      <c r="P46" s="1">
        <f t="shared" si="3"/>
        <v>0</v>
      </c>
      <c r="Q46" s="1">
        <f t="shared" si="4"/>
        <v>0</v>
      </c>
    </row>
    <row r="47" spans="1:17" ht="15.75">
      <c r="A47" s="1">
        <v>723</v>
      </c>
      <c r="B47" s="1" t="s">
        <v>57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f t="shared" si="2"/>
        <v>0</v>
      </c>
      <c r="J47" s="1">
        <v>723</v>
      </c>
      <c r="K47" s="1" t="s">
        <v>57</v>
      </c>
      <c r="L47" s="1">
        <v>0</v>
      </c>
      <c r="M47" s="1">
        <v>0</v>
      </c>
      <c r="N47" s="1">
        <v>0</v>
      </c>
      <c r="O47" s="1">
        <v>0</v>
      </c>
      <c r="P47" s="1">
        <f t="shared" si="3"/>
        <v>0</v>
      </c>
      <c r="Q47" s="1">
        <f t="shared" si="4"/>
        <v>0</v>
      </c>
    </row>
    <row r="48" spans="1:17" ht="15.75">
      <c r="A48" s="1">
        <v>724</v>
      </c>
      <c r="B48" s="1" t="s">
        <v>58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f t="shared" si="2"/>
        <v>0</v>
      </c>
      <c r="J48" s="1">
        <v>724</v>
      </c>
      <c r="K48" s="1" t="s">
        <v>58</v>
      </c>
      <c r="L48" s="1">
        <v>0</v>
      </c>
      <c r="M48" s="1">
        <v>0</v>
      </c>
      <c r="N48" s="1">
        <v>0</v>
      </c>
      <c r="O48" s="1">
        <v>0</v>
      </c>
      <c r="P48" s="1">
        <f t="shared" si="3"/>
        <v>0</v>
      </c>
      <c r="Q48" s="1">
        <f t="shared" si="4"/>
        <v>0</v>
      </c>
    </row>
    <row r="49" spans="1:17" ht="15.75">
      <c r="A49" s="1">
        <v>725</v>
      </c>
      <c r="B49" s="1" t="s">
        <v>59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f t="shared" si="2"/>
        <v>0</v>
      </c>
      <c r="J49" s="1">
        <v>725</v>
      </c>
      <c r="K49" s="1" t="s">
        <v>59</v>
      </c>
      <c r="L49" s="1">
        <v>0</v>
      </c>
      <c r="M49" s="1">
        <v>0</v>
      </c>
      <c r="N49" s="1">
        <v>0</v>
      </c>
      <c r="O49" s="1">
        <v>0</v>
      </c>
      <c r="P49" s="1">
        <f t="shared" si="3"/>
        <v>0</v>
      </c>
      <c r="Q49" s="1">
        <f t="shared" si="4"/>
        <v>0</v>
      </c>
    </row>
    <row r="50" spans="1:17" ht="15.75">
      <c r="A50" s="1"/>
      <c r="B50" s="1" t="s">
        <v>23</v>
      </c>
      <c r="C50" s="1">
        <f aca="true" t="shared" si="5" ref="C50:I50">SUM(C21:C49)</f>
        <v>0</v>
      </c>
      <c r="D50" s="1">
        <f t="shared" si="5"/>
        <v>0</v>
      </c>
      <c r="E50" s="1">
        <f t="shared" si="5"/>
        <v>0</v>
      </c>
      <c r="F50" s="1">
        <f t="shared" si="5"/>
        <v>0</v>
      </c>
      <c r="G50" s="1">
        <f t="shared" si="5"/>
        <v>0</v>
      </c>
      <c r="H50" s="1">
        <f t="shared" si="5"/>
        <v>0</v>
      </c>
      <c r="I50" s="1">
        <f t="shared" si="5"/>
        <v>0</v>
      </c>
      <c r="J50" s="1"/>
      <c r="K50" s="1" t="s">
        <v>23</v>
      </c>
      <c r="L50" s="1">
        <f aca="true" t="shared" si="6" ref="L50:Q50">SUM(L21:L49)</f>
        <v>0</v>
      </c>
      <c r="M50" s="1">
        <f t="shared" si="6"/>
        <v>0</v>
      </c>
      <c r="N50" s="1">
        <f t="shared" si="6"/>
        <v>0</v>
      </c>
      <c r="O50" s="1">
        <f t="shared" si="6"/>
        <v>0</v>
      </c>
      <c r="P50" s="1">
        <f t="shared" si="6"/>
        <v>0</v>
      </c>
      <c r="Q50" s="1">
        <f t="shared" si="6"/>
        <v>0</v>
      </c>
    </row>
    <row r="52" spans="1:18" ht="15.75">
      <c r="A52" s="11" t="s">
        <v>65</v>
      </c>
      <c r="B52" s="11"/>
      <c r="C52" s="11"/>
      <c r="D52" s="11"/>
      <c r="E52" s="11"/>
      <c r="F52" s="11"/>
      <c r="G52" s="11"/>
      <c r="H52" s="11"/>
      <c r="I52" s="11"/>
      <c r="K52" s="11" t="s">
        <v>89</v>
      </c>
      <c r="L52" s="11"/>
      <c r="M52" s="11"/>
      <c r="N52" s="11"/>
      <c r="O52" s="11"/>
      <c r="P52" s="11"/>
      <c r="Q52" s="11"/>
      <c r="R52" s="11"/>
    </row>
    <row r="53" spans="1:18" ht="15.75">
      <c r="A53" s="4"/>
      <c r="B53" s="4"/>
      <c r="C53" s="4" t="s">
        <v>66</v>
      </c>
      <c r="D53" s="4" t="s">
        <v>67</v>
      </c>
      <c r="E53" s="4" t="s">
        <v>68</v>
      </c>
      <c r="F53" s="4" t="s">
        <v>69</v>
      </c>
      <c r="G53" s="4" t="s">
        <v>29</v>
      </c>
      <c r="H53" s="4" t="s">
        <v>30</v>
      </c>
      <c r="I53" s="4" t="s">
        <v>23</v>
      </c>
      <c r="K53" s="4" t="s">
        <v>2</v>
      </c>
      <c r="L53" s="4" t="s">
        <v>3</v>
      </c>
      <c r="M53" s="4" t="s">
        <v>90</v>
      </c>
      <c r="N53" s="4" t="s">
        <v>91</v>
      </c>
      <c r="O53" s="4" t="s">
        <v>92</v>
      </c>
      <c r="P53" s="4" t="s">
        <v>29</v>
      </c>
      <c r="Q53" s="4" t="s">
        <v>30</v>
      </c>
      <c r="R53" s="4" t="s">
        <v>23</v>
      </c>
    </row>
    <row r="54" spans="1:18" ht="15.75">
      <c r="A54" s="1">
        <v>0</v>
      </c>
      <c r="B54" s="1" t="s">
        <v>70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f aca="true" t="shared" si="7" ref="I54:I72">SUM(C54:H54)</f>
        <v>0</v>
      </c>
      <c r="K54" s="1">
        <v>401</v>
      </c>
      <c r="L54" s="1" t="s">
        <v>93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f aca="true" t="shared" si="8" ref="R54:R61">SUM(M54:Q54)</f>
        <v>0</v>
      </c>
    </row>
    <row r="55" spans="1:18" ht="15.75">
      <c r="A55" s="1">
        <v>301</v>
      </c>
      <c r="B55" s="1" t="s">
        <v>71</v>
      </c>
      <c r="C55" s="1">
        <v>2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f t="shared" si="7"/>
        <v>2</v>
      </c>
      <c r="K55" s="1">
        <v>402</v>
      </c>
      <c r="L55" s="1" t="s">
        <v>94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f t="shared" si="8"/>
        <v>0</v>
      </c>
    </row>
    <row r="56" spans="1:18" ht="15.75">
      <c r="A56" s="1">
        <v>302</v>
      </c>
      <c r="B56" s="1" t="s">
        <v>72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f t="shared" si="7"/>
        <v>0</v>
      </c>
      <c r="K56" s="1">
        <v>403</v>
      </c>
      <c r="L56" s="1" t="s">
        <v>95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f t="shared" si="8"/>
        <v>0</v>
      </c>
    </row>
    <row r="57" spans="1:18" ht="15.75">
      <c r="A57" s="1">
        <v>303</v>
      </c>
      <c r="B57" s="1" t="s">
        <v>73</v>
      </c>
      <c r="C57" s="1">
        <v>1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f t="shared" si="7"/>
        <v>1</v>
      </c>
      <c r="K57" s="1">
        <v>404</v>
      </c>
      <c r="L57" s="1" t="s">
        <v>96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f t="shared" si="8"/>
        <v>0</v>
      </c>
    </row>
    <row r="58" spans="1:18" ht="15.75">
      <c r="A58" s="1">
        <v>304</v>
      </c>
      <c r="B58" s="1" t="s">
        <v>74</v>
      </c>
      <c r="C58" s="1">
        <v>5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f t="shared" si="7"/>
        <v>5</v>
      </c>
      <c r="K58" s="1">
        <v>405</v>
      </c>
      <c r="L58" s="1" t="s">
        <v>97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f t="shared" si="8"/>
        <v>0</v>
      </c>
    </row>
    <row r="59" spans="1:18" ht="15.75">
      <c r="A59" s="1">
        <v>305</v>
      </c>
      <c r="B59" s="1" t="s">
        <v>75</v>
      </c>
      <c r="C59" s="1">
        <v>1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f t="shared" si="7"/>
        <v>1</v>
      </c>
      <c r="K59" s="1">
        <v>407</v>
      </c>
      <c r="L59" s="1" t="s">
        <v>98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f t="shared" si="8"/>
        <v>0</v>
      </c>
    </row>
    <row r="60" spans="1:18" ht="15.75">
      <c r="A60" s="1">
        <v>307</v>
      </c>
      <c r="B60" s="1" t="s">
        <v>76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f t="shared" si="7"/>
        <v>0</v>
      </c>
      <c r="K60" s="1">
        <v>408</v>
      </c>
      <c r="L60" s="1" t="s">
        <v>99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f t="shared" si="8"/>
        <v>0</v>
      </c>
    </row>
    <row r="61" spans="1:18" ht="15.75">
      <c r="A61" s="1">
        <v>308</v>
      </c>
      <c r="B61" s="1" t="s">
        <v>77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f t="shared" si="7"/>
        <v>0</v>
      </c>
      <c r="K61" s="1">
        <v>409</v>
      </c>
      <c r="L61" s="1" t="s">
        <v>100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f t="shared" si="8"/>
        <v>0</v>
      </c>
    </row>
    <row r="62" spans="1:18" ht="15.75">
      <c r="A62" s="1">
        <v>501</v>
      </c>
      <c r="B62" s="1" t="s">
        <v>78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f t="shared" si="7"/>
        <v>0</v>
      </c>
      <c r="K62" s="1"/>
      <c r="L62" s="1" t="s">
        <v>23</v>
      </c>
      <c r="M62" s="1">
        <f aca="true" t="shared" si="9" ref="M62:R62">SUM(M54:M61)</f>
        <v>0</v>
      </c>
      <c r="N62" s="1">
        <f t="shared" si="9"/>
        <v>0</v>
      </c>
      <c r="O62" s="1">
        <f t="shared" si="9"/>
        <v>0</v>
      </c>
      <c r="P62" s="1">
        <f t="shared" si="9"/>
        <v>0</v>
      </c>
      <c r="Q62" s="1">
        <f t="shared" si="9"/>
        <v>0</v>
      </c>
      <c r="R62" s="1">
        <f t="shared" si="9"/>
        <v>0</v>
      </c>
    </row>
    <row r="63" spans="1:9" ht="15.75">
      <c r="A63" s="1">
        <v>502</v>
      </c>
      <c r="B63" s="1" t="s">
        <v>79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f t="shared" si="7"/>
        <v>0</v>
      </c>
    </row>
    <row r="64" spans="1:9" ht="15.75">
      <c r="A64" s="1">
        <v>503</v>
      </c>
      <c r="B64" s="1" t="s">
        <v>80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f t="shared" si="7"/>
        <v>0</v>
      </c>
    </row>
    <row r="65" spans="1:9" ht="15.75">
      <c r="A65" s="1">
        <v>504</v>
      </c>
      <c r="B65" s="1" t="s">
        <v>81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f t="shared" si="7"/>
        <v>0</v>
      </c>
    </row>
    <row r="66" spans="1:18" ht="15.75">
      <c r="A66" s="1">
        <v>505</v>
      </c>
      <c r="B66" s="1" t="s">
        <v>82</v>
      </c>
      <c r="C66" s="1">
        <v>11</v>
      </c>
      <c r="D66" s="1">
        <v>6</v>
      </c>
      <c r="E66" s="1">
        <v>3</v>
      </c>
      <c r="F66" s="1">
        <v>0</v>
      </c>
      <c r="G66" s="1">
        <v>0</v>
      </c>
      <c r="H66" s="1">
        <v>0</v>
      </c>
      <c r="I66" s="1">
        <f t="shared" si="7"/>
        <v>20</v>
      </c>
      <c r="L66" s="6" t="s">
        <v>112</v>
      </c>
      <c r="M66" s="6"/>
      <c r="N66" s="6"/>
      <c r="O66" s="6"/>
      <c r="P66" s="6"/>
      <c r="Q66" s="6"/>
      <c r="R66" s="6"/>
    </row>
    <row r="67" spans="1:18" ht="15.75">
      <c r="A67" s="1">
        <v>601</v>
      </c>
      <c r="B67" s="1" t="s">
        <v>83</v>
      </c>
      <c r="C67" s="1">
        <v>3</v>
      </c>
      <c r="D67" s="1">
        <v>0</v>
      </c>
      <c r="E67" s="1">
        <v>0</v>
      </c>
      <c r="F67" s="1">
        <v>1</v>
      </c>
      <c r="G67" s="1">
        <v>0</v>
      </c>
      <c r="H67" s="1">
        <v>0</v>
      </c>
      <c r="I67" s="1">
        <f t="shared" si="7"/>
        <v>4</v>
      </c>
      <c r="L67" s="6" t="s">
        <v>137</v>
      </c>
      <c r="M67" s="6"/>
      <c r="N67" s="6"/>
      <c r="O67" s="6"/>
      <c r="P67" s="6"/>
      <c r="Q67" s="6"/>
      <c r="R67" s="6"/>
    </row>
    <row r="68" spans="1:18" ht="15.75">
      <c r="A68" s="1">
        <v>602</v>
      </c>
      <c r="B68" s="1" t="s">
        <v>84</v>
      </c>
      <c r="C68" s="1">
        <v>3</v>
      </c>
      <c r="D68" s="1">
        <v>1</v>
      </c>
      <c r="E68" s="1">
        <v>0</v>
      </c>
      <c r="F68" s="1">
        <v>0</v>
      </c>
      <c r="G68" s="1">
        <v>0</v>
      </c>
      <c r="H68" s="1">
        <v>0</v>
      </c>
      <c r="I68" s="1">
        <f t="shared" si="7"/>
        <v>4</v>
      </c>
      <c r="L68" s="7" t="s">
        <v>138</v>
      </c>
      <c r="M68" s="7"/>
      <c r="N68" s="7"/>
      <c r="O68" s="7"/>
      <c r="P68" s="7"/>
      <c r="Q68" s="7"/>
      <c r="R68" s="7"/>
    </row>
    <row r="69" spans="1:9" ht="15.75">
      <c r="A69" s="1">
        <v>603</v>
      </c>
      <c r="B69" s="1" t="s">
        <v>85</v>
      </c>
      <c r="C69" s="1">
        <v>1</v>
      </c>
      <c r="D69" s="1">
        <v>0</v>
      </c>
      <c r="E69" s="1">
        <v>0</v>
      </c>
      <c r="F69" s="1">
        <v>0</v>
      </c>
      <c r="G69" s="1">
        <v>1</v>
      </c>
      <c r="H69" s="1">
        <v>0</v>
      </c>
      <c r="I69" s="1">
        <f t="shared" si="7"/>
        <v>2</v>
      </c>
    </row>
    <row r="70" spans="1:9" ht="15.75">
      <c r="A70" s="1">
        <v>604</v>
      </c>
      <c r="B70" s="1" t="s">
        <v>86</v>
      </c>
      <c r="C70" s="1">
        <v>2</v>
      </c>
      <c r="D70" s="1">
        <v>1</v>
      </c>
      <c r="E70" s="1">
        <v>0</v>
      </c>
      <c r="F70" s="1">
        <v>0</v>
      </c>
      <c r="G70" s="1">
        <v>0</v>
      </c>
      <c r="H70" s="1">
        <v>0</v>
      </c>
      <c r="I70" s="1">
        <f t="shared" si="7"/>
        <v>3</v>
      </c>
    </row>
    <row r="71" spans="1:9" ht="15.75">
      <c r="A71" s="1">
        <v>701</v>
      </c>
      <c r="B71" s="1" t="s">
        <v>87</v>
      </c>
      <c r="C71" s="1">
        <v>1</v>
      </c>
      <c r="D71" s="1">
        <v>0</v>
      </c>
      <c r="E71" s="1">
        <v>0</v>
      </c>
      <c r="F71" s="1">
        <v>0</v>
      </c>
      <c r="G71" s="1">
        <v>1</v>
      </c>
      <c r="H71" s="1">
        <v>0</v>
      </c>
      <c r="I71" s="1">
        <f t="shared" si="7"/>
        <v>2</v>
      </c>
    </row>
    <row r="72" spans="1:9" ht="15.75">
      <c r="A72" s="1">
        <v>702</v>
      </c>
      <c r="B72" s="1" t="s">
        <v>88</v>
      </c>
      <c r="C72" s="1">
        <v>2</v>
      </c>
      <c r="D72" s="1">
        <v>1</v>
      </c>
      <c r="E72" s="1">
        <v>2</v>
      </c>
      <c r="F72" s="1">
        <v>1</v>
      </c>
      <c r="G72" s="1">
        <v>0</v>
      </c>
      <c r="H72" s="1">
        <v>0</v>
      </c>
      <c r="I72" s="1">
        <f t="shared" si="7"/>
        <v>6</v>
      </c>
    </row>
    <row r="73" spans="1:9" ht="15.75">
      <c r="A73" s="1"/>
      <c r="B73" s="1" t="s">
        <v>23</v>
      </c>
      <c r="C73" s="1">
        <f aca="true" t="shared" si="10" ref="C73:I73">SUM(C54:C72)</f>
        <v>32</v>
      </c>
      <c r="D73" s="1">
        <f t="shared" si="10"/>
        <v>9</v>
      </c>
      <c r="E73" s="1">
        <f t="shared" si="10"/>
        <v>5</v>
      </c>
      <c r="F73" s="1">
        <f t="shared" si="10"/>
        <v>2</v>
      </c>
      <c r="G73" s="1">
        <f t="shared" si="10"/>
        <v>2</v>
      </c>
      <c r="H73" s="1">
        <f t="shared" si="10"/>
        <v>0</v>
      </c>
      <c r="I73" s="1">
        <f t="shared" si="10"/>
        <v>50</v>
      </c>
    </row>
  </sheetData>
  <mergeCells count="9">
    <mergeCell ref="L66:R66"/>
    <mergeCell ref="L67:R67"/>
    <mergeCell ref="L68:R68"/>
    <mergeCell ref="A1:R1"/>
    <mergeCell ref="A2:J2"/>
    <mergeCell ref="A19:I19"/>
    <mergeCell ref="J19:Q19"/>
    <mergeCell ref="A52:I52"/>
    <mergeCell ref="K52:R5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Yuan Ze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林俊斌</dc:creator>
  <cp:keywords/>
  <dc:description/>
  <cp:lastModifiedBy>林俊斌</cp:lastModifiedBy>
  <cp:lastPrinted>2014-03-15T05:50:14Z</cp:lastPrinted>
  <dcterms:created xsi:type="dcterms:W3CDTF">2014-03-15T01:31:09Z</dcterms:created>
  <dcterms:modified xsi:type="dcterms:W3CDTF">2014-03-15T06:15:07Z</dcterms:modified>
  <cp:category/>
  <cp:version/>
  <cp:contentType/>
  <cp:contentStatus/>
</cp:coreProperties>
</file>