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5352" windowHeight="11616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學生人數" sheetId="7" r:id="rId7"/>
    <sheet name="08僑生人數" sheetId="8" r:id="rId8"/>
    <sheet name="09港澳生人數" sheetId="9" r:id="rId9"/>
    <sheet name="10原住民學生人數" sheetId="10" r:id="rId10"/>
    <sheet name="11派外子女學生人數" sheetId="11" r:id="rId11"/>
    <sheet name="12退伍軍人學生人數" sheetId="12" r:id="rId12"/>
    <sheet name="13身心障礙學生人數" sheetId="13" r:id="rId13"/>
    <sheet name="14離島外加學生人數" sheetId="14" r:id="rId14"/>
  </sheets>
  <definedNames/>
  <calcPr fullCalcOnLoad="1"/>
</workbook>
</file>

<file path=xl/sharedStrings.xml><?xml version="1.0" encoding="utf-8"?>
<sst xmlns="http://schemas.openxmlformats.org/spreadsheetml/2006/main" count="2211" uniqueCount="147">
  <si>
    <t>元智大學 103 學年度 第1學期 全校人數 人數概況表      製作日期：2014/10/15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</si>
  <si>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</si>
  <si>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</si>
  <si>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</si>
  <si>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</si>
  <si>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</si>
  <si>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</si>
  <si>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</si>
  <si>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</si>
  <si>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</si>
  <si>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</si>
  <si>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</si>
  <si>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</si>
  <si>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</si>
  <si>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</si>
  <si>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</si>
  <si>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</si>
  <si>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</si>
  <si>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</si>
  <si>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</si>
  <si>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</si>
  <si>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</si>
  <si>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</si>
  <si>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</si>
  <si>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</si>
  <si>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</si>
  <si>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</si>
  <si>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</si>
  <si>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</si>
  <si>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</si>
  <si>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</si>
  <si>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</si>
  <si>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</si>
  <si>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</si>
  <si>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</si>
  <si>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</si>
  <si>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</si>
  <si>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</si>
  <si>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</si>
  <si>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</si>
  <si>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</si>
  <si>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</si>
  <si>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</si>
  <si>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</si>
  <si>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</si>
  <si>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</si>
  <si>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</si>
  <si>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</si>
  <si>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</si>
  <si>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</si>
  <si>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</si>
  <si>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</si>
  <si>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</si>
  <si>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</si>
  <si>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</si>
  <si>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</si>
  <si>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</si>
  <si>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</si>
  <si>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</si>
  <si>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</si>
  <si>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</si>
  <si>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</si>
  <si>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</si>
  <si>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</si>
  <si>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</si>
  <si>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</si>
  <si>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</si>
  <si>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</si>
  <si>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</si>
  <si>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</si>
  <si>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</si>
  <si>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</si>
  <si>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</si>
  <si>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</si>
  <si>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</si>
  <si>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</si>
  <si>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</si>
  <si>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</si>
  <si>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</si>
  <si>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</si>
  <si>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</si>
  <si>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</si>
  <si>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</si>
  <si>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</si>
  <si>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</si>
  <si>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</si>
  <si>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</si>
  <si>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</si>
  <si>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</si>
  <si>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</si>
  <si>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大學部二年制在職進修專班學生</t>
  </si>
  <si>
    <t>三年級</t>
  </si>
  <si>
    <t>四年級</t>
  </si>
  <si>
    <t>五年級</t>
  </si>
  <si>
    <t>製技系</t>
  </si>
  <si>
    <t>經技系</t>
  </si>
  <si>
    <t>資技系</t>
  </si>
  <si>
    <t>網技系</t>
  </si>
  <si>
    <t>資環系</t>
  </si>
  <si>
    <t>應中系</t>
  </si>
  <si>
    <t>幼保系</t>
  </si>
  <si>
    <t>應外專</t>
  </si>
  <si>
    <t>備註：不含選讀生、交換生。</t>
  </si>
  <si>
    <t>男生人數：5658  女生人數：3991</t>
  </si>
  <si>
    <t>學生總數：9649</t>
  </si>
  <si>
    <t>元智大學 103 學年度 第1學期 全校人數不含外籍生 人數概況表      製作日期：2014/10/15</t>
  </si>
  <si>
    <t>元智大學 103 學年度 第1學期 陸生人數概況表   製作日期：2014/10/15</t>
  </si>
  <si>
    <t>備註：陸生分發</t>
  </si>
  <si>
    <t>男生人數：96  女生人數：54</t>
  </si>
  <si>
    <t>學生總數：150</t>
  </si>
  <si>
    <t>元智大學 103 學年度 第1學期 校際選課生 人數概況表      製作日期：2014/10/15</t>
  </si>
  <si>
    <t>備註：</t>
  </si>
  <si>
    <t>男生人數：0  女生人數：0</t>
  </si>
  <si>
    <t>學生總數：0</t>
  </si>
  <si>
    <t>元智大學 103 學年度 第1學期 交換生 人數概況表      製作日期：2014/10/15</t>
  </si>
  <si>
    <t>元智大學 103 學年度 第1學期 外籍生 人數概況表      製作日期：2014/10/15</t>
  </si>
  <si>
    <t>男生人數：127  女生人數：80</t>
  </si>
  <si>
    <t>學生總數：207</t>
  </si>
  <si>
    <t>元智大學 103 學年度 第1學期 雙聯學位生 人數概況表      製作日期：2014/10/15</t>
  </si>
  <si>
    <t>元智大學 103 學年度 第1學期 僑生 人數概況表      製作日期：2014/10/15</t>
  </si>
  <si>
    <t>元智大學 103 學年度 第1學期 港澳生 人數概況表      製作日期：2014/10/15</t>
  </si>
  <si>
    <t>男生人數：74  女生人數：51</t>
  </si>
  <si>
    <t>學生總數：125</t>
  </si>
  <si>
    <t>元智大學 103 學年度 第1學期 原住民學生 人數概況表      製作日期：2014/10/15</t>
  </si>
  <si>
    <t>男生人數：18  女生人數：24</t>
  </si>
  <si>
    <t>學生總數：42</t>
  </si>
  <si>
    <t>元智大學 103 學年度 第1學期 派外人員子女學生 人數概況表      製作日期：2014/10/15</t>
  </si>
  <si>
    <t>元智大學 103 學年度 第1學期 退伍軍人學生 人數概況表      製作日期：2014/10/15</t>
  </si>
  <si>
    <t>元智大學 103 學年度 第1學期 身心障礙學生 人數概況表      製作日期：2014/10/15</t>
  </si>
  <si>
    <t>男生人數：4  女生人數：0</t>
  </si>
  <si>
    <t>學生總數：4</t>
  </si>
  <si>
    <t>元智大學 103 學年度 第1學期 離島外加學生 人數概況表      製作日期：2014/10/15</t>
  </si>
  <si>
    <t>男生人數：1  女生人數：0</t>
  </si>
  <si>
    <t>學生總數：1</t>
  </si>
  <si>
    <t>產業研發碩士專班</t>
  </si>
  <si>
    <t>備註：不含選讀生、交換生、外籍生、陸生、僑生、港澳生</t>
  </si>
  <si>
    <t>男生人數：5331  女生人數：3787</t>
  </si>
  <si>
    <t>學生總數：9118</t>
  </si>
  <si>
    <t>學生總數：222</t>
  </si>
  <si>
    <t>男生人數：124  女生人數：98</t>
  </si>
  <si>
    <t>男生人數：25  女生人數：18</t>
  </si>
  <si>
    <t>學生總數：43</t>
  </si>
  <si>
    <t>男生人數：13  女生人數：0</t>
  </si>
  <si>
    <t>學生總數：13</t>
  </si>
  <si>
    <t>學生總數：6</t>
  </si>
  <si>
    <t>男生人數：5 女生人數：1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</si>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</sst>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B52">
      <selection activeCell="F65" sqref="F65"/>
    </sheetView>
  </sheetViews>
  <sheetFormatPr defaultColWidth="9.00390625" defaultRowHeight="15.75"/>
  <sheetData>
    <row r="1" spans="1:18" ht="15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3</v>
      </c>
      <c r="D5" s="1">
        <v>7</v>
      </c>
      <c r="E5" s="1">
        <v>3</v>
      </c>
      <c r="F5" s="1">
        <v>2</v>
      </c>
      <c r="G5" s="1">
        <v>3</v>
      </c>
      <c r="H5" s="1">
        <v>3</v>
      </c>
      <c r="I5" s="1">
        <v>2</v>
      </c>
      <c r="J5" s="1">
        <f t="shared" si="0"/>
        <v>23</v>
      </c>
    </row>
    <row r="6" spans="1:10" ht="15.75">
      <c r="A6" s="1">
        <v>353</v>
      </c>
      <c r="B6" s="1" t="s">
        <v>14</v>
      </c>
      <c r="C6" s="1">
        <v>3</v>
      </c>
      <c r="D6" s="1">
        <v>5</v>
      </c>
      <c r="E6" s="1">
        <v>5</v>
      </c>
      <c r="F6" s="1">
        <v>6</v>
      </c>
      <c r="G6" s="1">
        <v>2</v>
      </c>
      <c r="H6" s="1">
        <v>2</v>
      </c>
      <c r="I6" s="1">
        <v>1</v>
      </c>
      <c r="J6" s="1">
        <f t="shared" si="0"/>
        <v>24</v>
      </c>
    </row>
    <row r="7" spans="1:10" ht="15.75">
      <c r="A7" s="1">
        <v>355</v>
      </c>
      <c r="B7" s="1" t="s">
        <v>15</v>
      </c>
      <c r="C7" s="1">
        <v>6</v>
      </c>
      <c r="D7" s="1">
        <v>6</v>
      </c>
      <c r="E7" s="1">
        <v>3</v>
      </c>
      <c r="F7" s="1">
        <v>6</v>
      </c>
      <c r="G7" s="1">
        <v>4</v>
      </c>
      <c r="H7" s="1">
        <v>2</v>
      </c>
      <c r="I7" s="1">
        <v>8</v>
      </c>
      <c r="J7" s="1">
        <f t="shared" si="0"/>
        <v>35</v>
      </c>
    </row>
    <row r="8" spans="1:10" ht="15.75">
      <c r="A8" s="1">
        <v>356</v>
      </c>
      <c r="B8" s="1" t="s">
        <v>12</v>
      </c>
      <c r="C8" s="1">
        <v>4</v>
      </c>
      <c r="D8" s="1">
        <v>2</v>
      </c>
      <c r="E8" s="1">
        <v>5</v>
      </c>
      <c r="F8" s="1">
        <v>5</v>
      </c>
      <c r="G8" s="1">
        <v>0</v>
      </c>
      <c r="H8" s="1">
        <v>3</v>
      </c>
      <c r="I8" s="1">
        <v>1</v>
      </c>
      <c r="J8" s="1">
        <f t="shared" si="0"/>
        <v>20</v>
      </c>
    </row>
    <row r="9" spans="1:10" ht="15.75">
      <c r="A9" s="1">
        <v>357</v>
      </c>
      <c r="B9" s="1" t="s">
        <v>16</v>
      </c>
      <c r="C9" s="1">
        <v>4</v>
      </c>
      <c r="D9" s="1">
        <v>4</v>
      </c>
      <c r="E9" s="1">
        <v>5</v>
      </c>
      <c r="F9" s="1">
        <v>5</v>
      </c>
      <c r="G9" s="1">
        <v>3</v>
      </c>
      <c r="H9" s="1">
        <v>4</v>
      </c>
      <c r="I9" s="1">
        <v>1</v>
      </c>
      <c r="J9" s="1">
        <f t="shared" si="0"/>
        <v>26</v>
      </c>
    </row>
    <row r="10" spans="1:10" ht="15.75">
      <c r="A10" s="1">
        <v>358</v>
      </c>
      <c r="B10" s="1" t="s">
        <v>17</v>
      </c>
      <c r="C10" s="1">
        <v>0</v>
      </c>
      <c r="D10" s="1">
        <v>2</v>
      </c>
      <c r="E10" s="1">
        <v>2</v>
      </c>
      <c r="F10" s="1">
        <v>1</v>
      </c>
      <c r="G10" s="1">
        <v>1</v>
      </c>
      <c r="H10" s="1">
        <v>0</v>
      </c>
      <c r="I10" s="1">
        <v>0</v>
      </c>
      <c r="J10" s="1">
        <f t="shared" si="0"/>
        <v>6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23</v>
      </c>
      <c r="D13" s="1">
        <v>17</v>
      </c>
      <c r="E13" s="1">
        <v>17</v>
      </c>
      <c r="F13" s="1">
        <v>14</v>
      </c>
      <c r="G13" s="1">
        <v>12</v>
      </c>
      <c r="H13" s="1">
        <v>13</v>
      </c>
      <c r="I13" s="1">
        <v>7</v>
      </c>
      <c r="J13" s="1">
        <f t="shared" si="0"/>
        <v>103</v>
      </c>
    </row>
    <row r="14" spans="1:10" ht="15.75">
      <c r="A14" s="1">
        <v>656</v>
      </c>
      <c r="B14" s="1" t="s">
        <v>20</v>
      </c>
      <c r="C14" s="1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3</v>
      </c>
    </row>
    <row r="15" spans="1:10" ht="15.75">
      <c r="A15" s="1">
        <v>751</v>
      </c>
      <c r="B15" s="1" t="s">
        <v>21</v>
      </c>
      <c r="C15" s="1">
        <v>6</v>
      </c>
      <c r="D15" s="1">
        <v>3</v>
      </c>
      <c r="E15" s="1">
        <v>8</v>
      </c>
      <c r="F15" s="1">
        <v>12</v>
      </c>
      <c r="G15" s="1">
        <v>5</v>
      </c>
      <c r="H15" s="1">
        <v>3</v>
      </c>
      <c r="I15" s="1">
        <v>6</v>
      </c>
      <c r="J15" s="1">
        <f t="shared" si="0"/>
        <v>43</v>
      </c>
    </row>
    <row r="16" spans="1:10" ht="15.75">
      <c r="A16" s="1">
        <v>754</v>
      </c>
      <c r="B16" s="1" t="s">
        <v>22</v>
      </c>
      <c r="C16" s="1">
        <v>9</v>
      </c>
      <c r="D16" s="1">
        <v>5</v>
      </c>
      <c r="E16" s="1">
        <v>3</v>
      </c>
      <c r="F16" s="1">
        <v>13</v>
      </c>
      <c r="G16" s="1">
        <v>6</v>
      </c>
      <c r="H16" s="1">
        <v>4</v>
      </c>
      <c r="I16" s="1">
        <v>3</v>
      </c>
      <c r="J16" s="1">
        <f t="shared" si="0"/>
        <v>43</v>
      </c>
    </row>
    <row r="17" spans="1:10" ht="15.75">
      <c r="A17" s="1"/>
      <c r="B17" s="1" t="s">
        <v>23</v>
      </c>
      <c r="C17" s="1">
        <f aca="true" t="shared" si="1" ref="C17:J17">SUM(C4:C16)</f>
        <v>61</v>
      </c>
      <c r="D17" s="1">
        <f t="shared" si="1"/>
        <v>51</v>
      </c>
      <c r="E17" s="1">
        <f t="shared" si="1"/>
        <v>51</v>
      </c>
      <c r="F17" s="1">
        <f t="shared" si="1"/>
        <v>64</v>
      </c>
      <c r="G17" s="1">
        <f t="shared" si="1"/>
        <v>36</v>
      </c>
      <c r="H17" s="1">
        <f t="shared" si="1"/>
        <v>34</v>
      </c>
      <c r="I17" s="1">
        <f t="shared" si="1"/>
        <v>29</v>
      </c>
      <c r="J17" s="1">
        <f t="shared" si="1"/>
        <v>326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20"/>
      <c r="J19" s="21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7" t="s">
        <v>11</v>
      </c>
      <c r="J20" s="10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7" t="s">
        <v>11</v>
      </c>
      <c r="Q20" s="10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8">
        <f aca="true" t="shared" si="2" ref="I21:I49">SUM(C21:H21)</f>
        <v>0</v>
      </c>
      <c r="J21" s="11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8">
        <f aca="true" t="shared" si="3" ref="P21:P49">SUM(L21:O21)</f>
        <v>0</v>
      </c>
      <c r="Q21" s="11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14</v>
      </c>
      <c r="D22" s="2">
        <v>24</v>
      </c>
      <c r="E22" s="2">
        <v>13</v>
      </c>
      <c r="F22" s="2">
        <v>4</v>
      </c>
      <c r="G22" s="2">
        <v>7</v>
      </c>
      <c r="H22" s="2">
        <v>3</v>
      </c>
      <c r="I22" s="8">
        <f t="shared" si="2"/>
        <v>65</v>
      </c>
      <c r="J22" s="11">
        <v>322</v>
      </c>
      <c r="K22" s="2" t="s">
        <v>32</v>
      </c>
      <c r="L22" s="2">
        <v>28</v>
      </c>
      <c r="M22" s="2">
        <v>23</v>
      </c>
      <c r="N22" s="2">
        <v>10</v>
      </c>
      <c r="O22" s="2">
        <v>2</v>
      </c>
      <c r="P22" s="8">
        <f t="shared" si="3"/>
        <v>63</v>
      </c>
      <c r="Q22" s="11">
        <f t="shared" si="4"/>
        <v>128</v>
      </c>
    </row>
    <row r="23" spans="1:17" ht="15.75">
      <c r="A23" s="1">
        <v>323</v>
      </c>
      <c r="B23" s="1" t="s">
        <v>33</v>
      </c>
      <c r="C23" s="1">
        <v>14</v>
      </c>
      <c r="D23" s="1">
        <v>11</v>
      </c>
      <c r="E23" s="1">
        <v>12</v>
      </c>
      <c r="F23" s="1">
        <v>9</v>
      </c>
      <c r="G23" s="1">
        <v>7</v>
      </c>
      <c r="H23" s="1">
        <v>7</v>
      </c>
      <c r="I23" s="9">
        <f t="shared" si="2"/>
        <v>60</v>
      </c>
      <c r="J23" s="12">
        <v>323</v>
      </c>
      <c r="K23" s="1" t="s">
        <v>33</v>
      </c>
      <c r="L23" s="1">
        <v>44</v>
      </c>
      <c r="M23" s="1">
        <v>40</v>
      </c>
      <c r="N23" s="1">
        <v>5</v>
      </c>
      <c r="O23" s="1">
        <v>0</v>
      </c>
      <c r="P23" s="9">
        <f t="shared" si="3"/>
        <v>89</v>
      </c>
      <c r="Q23" s="12">
        <f t="shared" si="4"/>
        <v>149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9">
        <f t="shared" si="2"/>
        <v>0</v>
      </c>
      <c r="J24" s="12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9">
        <f t="shared" si="3"/>
        <v>0</v>
      </c>
      <c r="Q24" s="12">
        <f t="shared" si="4"/>
        <v>0</v>
      </c>
    </row>
    <row r="25" spans="1:17" ht="15.75">
      <c r="A25" s="1">
        <v>325</v>
      </c>
      <c r="B25" s="1" t="s">
        <v>35</v>
      </c>
      <c r="C25" s="1">
        <v>33</v>
      </c>
      <c r="D25" s="1">
        <v>29</v>
      </c>
      <c r="E25" s="1">
        <v>24</v>
      </c>
      <c r="F25" s="1">
        <v>13</v>
      </c>
      <c r="G25" s="1">
        <v>11</v>
      </c>
      <c r="H25" s="1">
        <v>11</v>
      </c>
      <c r="I25" s="9">
        <f t="shared" si="2"/>
        <v>121</v>
      </c>
      <c r="J25" s="12">
        <v>325</v>
      </c>
      <c r="K25" s="1" t="s">
        <v>35</v>
      </c>
      <c r="L25" s="1">
        <v>35</v>
      </c>
      <c r="M25" s="1">
        <v>35</v>
      </c>
      <c r="N25" s="1">
        <v>12</v>
      </c>
      <c r="O25" s="1">
        <v>5</v>
      </c>
      <c r="P25" s="9">
        <f t="shared" si="3"/>
        <v>87</v>
      </c>
      <c r="Q25" s="12">
        <f t="shared" si="4"/>
        <v>208</v>
      </c>
    </row>
    <row r="26" spans="1:17" ht="15.75">
      <c r="A26" s="1">
        <v>326</v>
      </c>
      <c r="B26" s="1" t="s">
        <v>36</v>
      </c>
      <c r="C26" s="1">
        <v>13</v>
      </c>
      <c r="D26" s="1">
        <v>11</v>
      </c>
      <c r="E26" s="1">
        <v>7</v>
      </c>
      <c r="F26" s="1">
        <v>5</v>
      </c>
      <c r="G26" s="1">
        <v>5</v>
      </c>
      <c r="H26" s="1">
        <v>2</v>
      </c>
      <c r="I26" s="9">
        <f t="shared" si="2"/>
        <v>43</v>
      </c>
      <c r="J26" s="12">
        <v>326</v>
      </c>
      <c r="K26" s="1" t="s">
        <v>36</v>
      </c>
      <c r="L26" s="1">
        <v>41</v>
      </c>
      <c r="M26" s="1">
        <v>29</v>
      </c>
      <c r="N26" s="1">
        <v>30</v>
      </c>
      <c r="O26" s="1">
        <v>10</v>
      </c>
      <c r="P26" s="9">
        <f t="shared" si="3"/>
        <v>110</v>
      </c>
      <c r="Q26" s="12">
        <f t="shared" si="4"/>
        <v>153</v>
      </c>
    </row>
    <row r="27" spans="1:17" ht="15.75">
      <c r="A27" s="1">
        <v>327</v>
      </c>
      <c r="B27" s="1" t="s">
        <v>37</v>
      </c>
      <c r="C27" s="1">
        <v>7</v>
      </c>
      <c r="D27" s="1">
        <v>10</v>
      </c>
      <c r="E27" s="1">
        <v>11</v>
      </c>
      <c r="F27" s="1">
        <v>2</v>
      </c>
      <c r="G27" s="1">
        <v>0</v>
      </c>
      <c r="H27" s="1">
        <v>5</v>
      </c>
      <c r="I27" s="9">
        <f t="shared" si="2"/>
        <v>35</v>
      </c>
      <c r="J27" s="12">
        <v>327</v>
      </c>
      <c r="K27" s="1" t="s">
        <v>37</v>
      </c>
      <c r="L27" s="1">
        <v>29</v>
      </c>
      <c r="M27" s="1">
        <v>37</v>
      </c>
      <c r="N27" s="1">
        <v>12</v>
      </c>
      <c r="O27" s="1">
        <v>2</v>
      </c>
      <c r="P27" s="9">
        <f t="shared" si="3"/>
        <v>80</v>
      </c>
      <c r="Q27" s="12">
        <f t="shared" si="4"/>
        <v>115</v>
      </c>
    </row>
    <row r="28" spans="1:17" ht="15.75">
      <c r="A28" s="1">
        <v>328</v>
      </c>
      <c r="B28" s="1" t="s">
        <v>38</v>
      </c>
      <c r="C28" s="1">
        <v>8</v>
      </c>
      <c r="D28" s="1">
        <v>8</v>
      </c>
      <c r="E28" s="1">
        <v>6</v>
      </c>
      <c r="F28" s="1">
        <v>3</v>
      </c>
      <c r="G28" s="1">
        <v>3</v>
      </c>
      <c r="H28" s="1">
        <v>1</v>
      </c>
      <c r="I28" s="9">
        <f t="shared" si="2"/>
        <v>29</v>
      </c>
      <c r="J28" s="12">
        <v>328</v>
      </c>
      <c r="K28" s="1" t="s">
        <v>38</v>
      </c>
      <c r="L28" s="1">
        <v>24</v>
      </c>
      <c r="M28" s="1">
        <v>18</v>
      </c>
      <c r="N28" s="1">
        <v>7</v>
      </c>
      <c r="O28" s="1">
        <v>5</v>
      </c>
      <c r="P28" s="9">
        <f t="shared" si="3"/>
        <v>54</v>
      </c>
      <c r="Q28" s="12">
        <f t="shared" si="4"/>
        <v>83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9">
        <f t="shared" si="2"/>
        <v>0</v>
      </c>
      <c r="J29" s="12">
        <v>329</v>
      </c>
      <c r="K29" s="1" t="s">
        <v>39</v>
      </c>
      <c r="L29" s="1">
        <v>11</v>
      </c>
      <c r="M29" s="1">
        <v>7</v>
      </c>
      <c r="N29" s="1">
        <v>2</v>
      </c>
      <c r="O29" s="1">
        <v>0</v>
      </c>
      <c r="P29" s="9">
        <f t="shared" si="3"/>
        <v>20</v>
      </c>
      <c r="Q29" s="12">
        <f t="shared" si="4"/>
        <v>20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9">
        <f t="shared" si="2"/>
        <v>0</v>
      </c>
      <c r="J30" s="12">
        <v>330</v>
      </c>
      <c r="K30" s="1" t="s">
        <v>40</v>
      </c>
      <c r="L30" s="1">
        <v>0</v>
      </c>
      <c r="M30" s="1">
        <v>1</v>
      </c>
      <c r="N30" s="1">
        <v>5</v>
      </c>
      <c r="O30" s="1">
        <v>0</v>
      </c>
      <c r="P30" s="9">
        <f t="shared" si="3"/>
        <v>6</v>
      </c>
      <c r="Q30" s="12">
        <f t="shared" si="4"/>
        <v>6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9">
        <f t="shared" si="2"/>
        <v>0</v>
      </c>
      <c r="J31" s="12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9">
        <f t="shared" si="3"/>
        <v>0</v>
      </c>
      <c r="Q31" s="12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9">
        <f t="shared" si="2"/>
        <v>0</v>
      </c>
      <c r="J32" s="12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9">
        <f t="shared" si="3"/>
        <v>0</v>
      </c>
      <c r="Q32" s="12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9">
        <f t="shared" si="2"/>
        <v>0</v>
      </c>
      <c r="J33" s="12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9">
        <f t="shared" si="3"/>
        <v>0</v>
      </c>
      <c r="Q33" s="12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9">
        <f t="shared" si="2"/>
        <v>0</v>
      </c>
      <c r="J34" s="12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9">
        <f t="shared" si="3"/>
        <v>0</v>
      </c>
      <c r="Q34" s="12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9">
        <f t="shared" si="2"/>
        <v>0</v>
      </c>
      <c r="J35" s="12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9">
        <f t="shared" si="3"/>
        <v>0</v>
      </c>
      <c r="Q35" s="12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9">
        <f t="shared" si="2"/>
        <v>0</v>
      </c>
      <c r="J36" s="12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9">
        <f t="shared" si="3"/>
        <v>0</v>
      </c>
      <c r="Q36" s="12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9">
        <f t="shared" si="2"/>
        <v>0</v>
      </c>
      <c r="J37" s="12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9">
        <f t="shared" si="3"/>
        <v>0</v>
      </c>
      <c r="Q37" s="12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9">
        <f t="shared" si="2"/>
        <v>0</v>
      </c>
      <c r="J38" s="12">
        <v>530</v>
      </c>
      <c r="K38" s="1" t="s">
        <v>48</v>
      </c>
      <c r="L38" s="1">
        <v>64</v>
      </c>
      <c r="M38" s="1">
        <v>64</v>
      </c>
      <c r="N38" s="1">
        <v>19</v>
      </c>
      <c r="O38" s="1">
        <v>4</v>
      </c>
      <c r="P38" s="9">
        <f t="shared" si="3"/>
        <v>151</v>
      </c>
      <c r="Q38" s="12">
        <f t="shared" si="4"/>
        <v>151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9">
        <f t="shared" si="2"/>
        <v>0</v>
      </c>
      <c r="J39" s="12">
        <v>531</v>
      </c>
      <c r="K39" s="1" t="s">
        <v>49</v>
      </c>
      <c r="L39" s="1">
        <v>51</v>
      </c>
      <c r="M39" s="1">
        <v>50</v>
      </c>
      <c r="N39" s="1">
        <v>6</v>
      </c>
      <c r="O39" s="1">
        <v>1</v>
      </c>
      <c r="P39" s="9">
        <f t="shared" si="3"/>
        <v>108</v>
      </c>
      <c r="Q39" s="12">
        <f t="shared" si="4"/>
        <v>108</v>
      </c>
    </row>
    <row r="40" spans="1:17" ht="15.75">
      <c r="A40" s="1">
        <v>532</v>
      </c>
      <c r="B40" s="1" t="s">
        <v>50</v>
      </c>
      <c r="C40" s="1">
        <v>168</v>
      </c>
      <c r="D40" s="1">
        <v>130</v>
      </c>
      <c r="E40" s="1">
        <v>24</v>
      </c>
      <c r="F40" s="1">
        <v>10</v>
      </c>
      <c r="G40" s="1">
        <v>7</v>
      </c>
      <c r="H40" s="1">
        <v>7</v>
      </c>
      <c r="I40" s="9">
        <f t="shared" si="2"/>
        <v>346</v>
      </c>
      <c r="J40" s="12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9">
        <f t="shared" si="3"/>
        <v>0</v>
      </c>
      <c r="Q40" s="12">
        <f t="shared" si="4"/>
        <v>346</v>
      </c>
    </row>
    <row r="41" spans="1:17" ht="15.75">
      <c r="A41" s="1">
        <v>621</v>
      </c>
      <c r="B41" s="1" t="s">
        <v>51</v>
      </c>
      <c r="C41" s="1">
        <v>7</v>
      </c>
      <c r="D41" s="1">
        <v>1</v>
      </c>
      <c r="E41" s="1">
        <v>4</v>
      </c>
      <c r="F41" s="1">
        <v>3</v>
      </c>
      <c r="G41" s="1">
        <v>3</v>
      </c>
      <c r="H41" s="1">
        <v>2</v>
      </c>
      <c r="I41" s="9">
        <f t="shared" si="2"/>
        <v>20</v>
      </c>
      <c r="J41" s="12">
        <v>621</v>
      </c>
      <c r="K41" s="1" t="s">
        <v>51</v>
      </c>
      <c r="L41" s="1">
        <v>8</v>
      </c>
      <c r="M41" s="1">
        <v>3</v>
      </c>
      <c r="N41" s="1">
        <v>9</v>
      </c>
      <c r="O41" s="1">
        <v>5</v>
      </c>
      <c r="P41" s="9">
        <f t="shared" si="3"/>
        <v>25</v>
      </c>
      <c r="Q41" s="12">
        <f t="shared" si="4"/>
        <v>45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9">
        <f t="shared" si="2"/>
        <v>0</v>
      </c>
      <c r="J42" s="12">
        <v>622</v>
      </c>
      <c r="K42" s="1" t="s">
        <v>52</v>
      </c>
      <c r="L42" s="1">
        <v>8</v>
      </c>
      <c r="M42" s="1">
        <v>3</v>
      </c>
      <c r="N42" s="1">
        <v>11</v>
      </c>
      <c r="O42" s="1">
        <v>15</v>
      </c>
      <c r="P42" s="9">
        <f t="shared" si="3"/>
        <v>37</v>
      </c>
      <c r="Q42" s="12">
        <f t="shared" si="4"/>
        <v>37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9">
        <f t="shared" si="2"/>
        <v>0</v>
      </c>
      <c r="J43" s="12">
        <v>623</v>
      </c>
      <c r="K43" s="1" t="s">
        <v>53</v>
      </c>
      <c r="L43" s="1">
        <v>10</v>
      </c>
      <c r="M43" s="1">
        <v>7</v>
      </c>
      <c r="N43" s="1">
        <v>4</v>
      </c>
      <c r="O43" s="1">
        <v>7</v>
      </c>
      <c r="P43" s="9">
        <f t="shared" si="3"/>
        <v>28</v>
      </c>
      <c r="Q43" s="12">
        <f t="shared" si="4"/>
        <v>28</v>
      </c>
    </row>
    <row r="44" spans="1:17" ht="15.75">
      <c r="A44" s="1">
        <v>624</v>
      </c>
      <c r="B44" s="1" t="s">
        <v>54</v>
      </c>
      <c r="C44" s="1">
        <v>39</v>
      </c>
      <c r="D44" s="1">
        <v>44</v>
      </c>
      <c r="E44" s="1">
        <v>16</v>
      </c>
      <c r="F44" s="1">
        <v>1</v>
      </c>
      <c r="G44" s="1">
        <v>1</v>
      </c>
      <c r="H44" s="1">
        <v>0</v>
      </c>
      <c r="I44" s="9">
        <f t="shared" si="2"/>
        <v>101</v>
      </c>
      <c r="J44" s="12">
        <v>624</v>
      </c>
      <c r="K44" s="1" t="s">
        <v>54</v>
      </c>
      <c r="L44" s="1">
        <v>7</v>
      </c>
      <c r="M44" s="1">
        <v>10</v>
      </c>
      <c r="N44" s="1">
        <v>7</v>
      </c>
      <c r="O44" s="1">
        <v>1</v>
      </c>
      <c r="P44" s="9">
        <f t="shared" si="3"/>
        <v>25</v>
      </c>
      <c r="Q44" s="12">
        <f t="shared" si="4"/>
        <v>126</v>
      </c>
    </row>
    <row r="45" spans="1:17" ht="15.75">
      <c r="A45" s="1">
        <v>721</v>
      </c>
      <c r="B45" s="1" t="s">
        <v>55</v>
      </c>
      <c r="C45" s="1">
        <v>38</v>
      </c>
      <c r="D45" s="1">
        <v>27</v>
      </c>
      <c r="E45" s="1">
        <v>13</v>
      </c>
      <c r="F45" s="1">
        <v>11</v>
      </c>
      <c r="G45" s="1">
        <v>6</v>
      </c>
      <c r="H45" s="1">
        <v>11</v>
      </c>
      <c r="I45" s="9">
        <f t="shared" si="2"/>
        <v>106</v>
      </c>
      <c r="J45" s="12">
        <v>721</v>
      </c>
      <c r="K45" s="1" t="s">
        <v>55</v>
      </c>
      <c r="L45" s="1">
        <v>29</v>
      </c>
      <c r="M45" s="1">
        <v>29</v>
      </c>
      <c r="N45" s="1">
        <v>7</v>
      </c>
      <c r="O45" s="1">
        <v>0</v>
      </c>
      <c r="P45" s="9">
        <f t="shared" si="3"/>
        <v>65</v>
      </c>
      <c r="Q45" s="12">
        <f t="shared" si="4"/>
        <v>171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9">
        <f t="shared" si="2"/>
        <v>0</v>
      </c>
      <c r="J46" s="12">
        <v>722</v>
      </c>
      <c r="K46" s="1" t="s">
        <v>56</v>
      </c>
      <c r="L46" s="1">
        <v>11</v>
      </c>
      <c r="M46" s="1">
        <v>14</v>
      </c>
      <c r="N46" s="1">
        <v>5</v>
      </c>
      <c r="O46" s="1">
        <v>5</v>
      </c>
      <c r="P46" s="9">
        <f t="shared" si="3"/>
        <v>35</v>
      </c>
      <c r="Q46" s="12">
        <f t="shared" si="4"/>
        <v>35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1</v>
      </c>
      <c r="F47" s="1">
        <v>3</v>
      </c>
      <c r="G47" s="1">
        <v>3</v>
      </c>
      <c r="H47" s="1">
        <v>8</v>
      </c>
      <c r="I47" s="9">
        <f t="shared" si="2"/>
        <v>15</v>
      </c>
      <c r="J47" s="12">
        <v>723</v>
      </c>
      <c r="K47" s="1" t="s">
        <v>57</v>
      </c>
      <c r="L47" s="1">
        <v>0</v>
      </c>
      <c r="M47" s="1">
        <v>3</v>
      </c>
      <c r="N47" s="1">
        <v>1</v>
      </c>
      <c r="O47" s="1">
        <v>2</v>
      </c>
      <c r="P47" s="9">
        <f t="shared" si="3"/>
        <v>6</v>
      </c>
      <c r="Q47" s="12">
        <f t="shared" si="4"/>
        <v>21</v>
      </c>
    </row>
    <row r="48" spans="1:17" ht="15.75">
      <c r="A48" s="1">
        <v>724</v>
      </c>
      <c r="B48" s="1" t="s">
        <v>58</v>
      </c>
      <c r="C48" s="1">
        <v>11</v>
      </c>
      <c r="D48" s="1">
        <v>8</v>
      </c>
      <c r="E48" s="1">
        <v>10</v>
      </c>
      <c r="F48" s="1">
        <v>8</v>
      </c>
      <c r="G48" s="1">
        <v>5</v>
      </c>
      <c r="H48" s="1">
        <v>12</v>
      </c>
      <c r="I48" s="9">
        <f t="shared" si="2"/>
        <v>54</v>
      </c>
      <c r="J48" s="12">
        <v>724</v>
      </c>
      <c r="K48" s="1" t="s">
        <v>58</v>
      </c>
      <c r="L48" s="1">
        <v>55</v>
      </c>
      <c r="M48" s="1">
        <v>50</v>
      </c>
      <c r="N48" s="1">
        <v>15</v>
      </c>
      <c r="O48" s="1">
        <v>7</v>
      </c>
      <c r="P48" s="9">
        <f t="shared" si="3"/>
        <v>127</v>
      </c>
      <c r="Q48" s="12">
        <f t="shared" si="4"/>
        <v>181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9">
        <f t="shared" si="2"/>
        <v>0</v>
      </c>
      <c r="J49" s="12">
        <v>725</v>
      </c>
      <c r="K49" s="1" t="s">
        <v>59</v>
      </c>
      <c r="L49" s="1">
        <v>3</v>
      </c>
      <c r="M49" s="1">
        <v>2</v>
      </c>
      <c r="N49" s="1">
        <v>2</v>
      </c>
      <c r="O49" s="1">
        <v>0</v>
      </c>
      <c r="P49" s="9">
        <f t="shared" si="3"/>
        <v>7</v>
      </c>
      <c r="Q49" s="12">
        <f t="shared" si="4"/>
        <v>7</v>
      </c>
    </row>
    <row r="50" spans="1:17" ht="15.75">
      <c r="A50" s="1"/>
      <c r="B50" s="1" t="s">
        <v>23</v>
      </c>
      <c r="C50" s="1">
        <f aca="true" t="shared" si="5" ref="C50:I50">SUM(C21:C49)</f>
        <v>352</v>
      </c>
      <c r="D50" s="1">
        <f t="shared" si="5"/>
        <v>303</v>
      </c>
      <c r="E50" s="1">
        <f t="shared" si="5"/>
        <v>141</v>
      </c>
      <c r="F50" s="1">
        <f t="shared" si="5"/>
        <v>72</v>
      </c>
      <c r="G50" s="1">
        <f t="shared" si="5"/>
        <v>58</v>
      </c>
      <c r="H50" s="1">
        <f t="shared" si="5"/>
        <v>69</v>
      </c>
      <c r="I50" s="9">
        <f t="shared" si="5"/>
        <v>995</v>
      </c>
      <c r="J50" s="12"/>
      <c r="K50" s="1" t="s">
        <v>23</v>
      </c>
      <c r="L50" s="1">
        <f aca="true" t="shared" si="6" ref="L50:Q50">SUM(L21:L49)</f>
        <v>458</v>
      </c>
      <c r="M50" s="1">
        <f t="shared" si="6"/>
        <v>425</v>
      </c>
      <c r="N50" s="1">
        <f t="shared" si="6"/>
        <v>169</v>
      </c>
      <c r="O50" s="1">
        <f t="shared" si="6"/>
        <v>71</v>
      </c>
      <c r="P50" s="9">
        <f t="shared" si="6"/>
        <v>1123</v>
      </c>
      <c r="Q50" s="12">
        <f t="shared" si="6"/>
        <v>2118</v>
      </c>
    </row>
    <row r="51" spans="11:17" ht="15.75">
      <c r="K51" s="6"/>
      <c r="L51" s="6"/>
      <c r="M51" s="6"/>
      <c r="N51" s="6"/>
      <c r="O51" s="6"/>
      <c r="P51" s="6"/>
      <c r="Q51" s="6"/>
    </row>
    <row r="52" spans="1:17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22" t="s">
        <v>134</v>
      </c>
      <c r="L52" s="23"/>
      <c r="M52" s="23"/>
      <c r="N52" s="23"/>
      <c r="O52" s="23"/>
      <c r="P52" s="23"/>
      <c r="Q52" s="24"/>
    </row>
    <row r="53" spans="1:17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5" t="s">
        <v>2</v>
      </c>
      <c r="L53" s="5" t="s">
        <v>3</v>
      </c>
      <c r="M53" s="5" t="s">
        <v>61</v>
      </c>
      <c r="N53" s="5" t="s">
        <v>62</v>
      </c>
      <c r="O53" s="5" t="s">
        <v>63</v>
      </c>
      <c r="P53" s="5" t="s">
        <v>64</v>
      </c>
      <c r="Q53" s="5" t="s">
        <v>11</v>
      </c>
    </row>
    <row r="54" spans="1:17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58</v>
      </c>
      <c r="M54" s="1">
        <v>6</v>
      </c>
      <c r="N54" s="1">
        <v>10</v>
      </c>
      <c r="O54" s="1">
        <v>0</v>
      </c>
      <c r="P54" s="1">
        <v>0</v>
      </c>
      <c r="Q54" s="1">
        <f>SUM(M54:P54)</f>
        <v>16</v>
      </c>
    </row>
    <row r="55" spans="1:17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23</v>
      </c>
      <c r="M55" s="1">
        <v>6</v>
      </c>
      <c r="N55" s="1">
        <v>10</v>
      </c>
      <c r="O55" s="1">
        <v>0</v>
      </c>
      <c r="P55" s="1">
        <v>0</v>
      </c>
      <c r="Q55" s="1">
        <f>SUM(M55:P55)</f>
        <v>16</v>
      </c>
    </row>
    <row r="56" spans="1:17" ht="15.75">
      <c r="A56" s="1">
        <v>301</v>
      </c>
      <c r="B56" s="1" t="s">
        <v>72</v>
      </c>
      <c r="C56" s="1">
        <v>126</v>
      </c>
      <c r="D56" s="1">
        <v>124</v>
      </c>
      <c r="E56" s="1">
        <v>125</v>
      </c>
      <c r="F56" s="1">
        <v>119</v>
      </c>
      <c r="G56" s="1">
        <v>7</v>
      </c>
      <c r="H56" s="1">
        <v>3</v>
      </c>
      <c r="I56" s="1">
        <f t="shared" si="7"/>
        <v>504</v>
      </c>
      <c r="K56" s="6"/>
      <c r="L56" s="6"/>
      <c r="M56" s="6"/>
      <c r="N56" s="6"/>
      <c r="O56" s="6"/>
      <c r="P56" s="6"/>
      <c r="Q56" s="6"/>
    </row>
    <row r="57" spans="1:9" ht="15.75">
      <c r="A57" s="1">
        <v>302</v>
      </c>
      <c r="B57" s="1" t="s">
        <v>73</v>
      </c>
      <c r="C57" s="1">
        <v>127</v>
      </c>
      <c r="D57" s="1">
        <v>128</v>
      </c>
      <c r="E57" s="1">
        <v>116</v>
      </c>
      <c r="F57" s="1">
        <v>114</v>
      </c>
      <c r="G57" s="1">
        <v>17</v>
      </c>
      <c r="H57" s="1">
        <v>5</v>
      </c>
      <c r="I57" s="1">
        <f t="shared" si="7"/>
        <v>507</v>
      </c>
    </row>
    <row r="58" spans="1:18" ht="15.75">
      <c r="A58" s="1">
        <v>303</v>
      </c>
      <c r="B58" s="1" t="s">
        <v>74</v>
      </c>
      <c r="C58" s="1">
        <v>121</v>
      </c>
      <c r="D58" s="1">
        <v>120</v>
      </c>
      <c r="E58" s="1">
        <v>124</v>
      </c>
      <c r="F58" s="1">
        <v>109</v>
      </c>
      <c r="G58" s="1">
        <v>13</v>
      </c>
      <c r="H58" s="1">
        <v>8</v>
      </c>
      <c r="I58" s="1">
        <f t="shared" si="7"/>
        <v>495</v>
      </c>
      <c r="K58" s="18" t="s">
        <v>90</v>
      </c>
      <c r="L58" s="18"/>
      <c r="M58" s="18"/>
      <c r="N58" s="18"/>
      <c r="O58" s="18"/>
      <c r="P58" s="18"/>
      <c r="Q58" s="18"/>
      <c r="R58" s="18"/>
    </row>
    <row r="59" spans="1:18" ht="15.75">
      <c r="A59" s="1">
        <v>304</v>
      </c>
      <c r="B59" s="1" t="s">
        <v>75</v>
      </c>
      <c r="C59" s="1">
        <v>163</v>
      </c>
      <c r="D59" s="1">
        <v>157</v>
      </c>
      <c r="E59" s="1">
        <v>149</v>
      </c>
      <c r="F59" s="1">
        <v>149</v>
      </c>
      <c r="G59" s="1">
        <v>33</v>
      </c>
      <c r="H59" s="1">
        <v>10</v>
      </c>
      <c r="I59" s="1">
        <f t="shared" si="7"/>
        <v>661</v>
      </c>
      <c r="K59" s="4" t="s">
        <v>2</v>
      </c>
      <c r="L59" s="4" t="s">
        <v>3</v>
      </c>
      <c r="M59" s="4" t="s">
        <v>91</v>
      </c>
      <c r="N59" s="4" t="s">
        <v>92</v>
      </c>
      <c r="O59" s="4" t="s">
        <v>93</v>
      </c>
      <c r="P59" s="4" t="s">
        <v>29</v>
      </c>
      <c r="Q59" s="4" t="s">
        <v>30</v>
      </c>
      <c r="R59" s="4" t="s">
        <v>23</v>
      </c>
    </row>
    <row r="60" spans="1:18" ht="15.75">
      <c r="A60" s="1">
        <v>305</v>
      </c>
      <c r="B60" s="1" t="s">
        <v>76</v>
      </c>
      <c r="C60" s="1">
        <v>125</v>
      </c>
      <c r="D60" s="1">
        <v>121</v>
      </c>
      <c r="E60" s="1">
        <v>104</v>
      </c>
      <c r="F60" s="1">
        <v>117</v>
      </c>
      <c r="G60" s="1">
        <v>17</v>
      </c>
      <c r="H60" s="1">
        <v>6</v>
      </c>
      <c r="I60" s="1">
        <f t="shared" si="7"/>
        <v>490</v>
      </c>
      <c r="K60" s="1">
        <v>401</v>
      </c>
      <c r="L60" s="1" t="s">
        <v>94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aca="true" t="shared" si="8" ref="R60:R67">SUM(M60:Q60)</f>
        <v>0</v>
      </c>
    </row>
    <row r="61" spans="1:18" ht="15.75">
      <c r="A61" s="1">
        <v>307</v>
      </c>
      <c r="B61" s="1" t="s">
        <v>77</v>
      </c>
      <c r="C61" s="1">
        <v>126</v>
      </c>
      <c r="D61" s="1">
        <v>117</v>
      </c>
      <c r="E61" s="1">
        <v>113</v>
      </c>
      <c r="F61" s="1">
        <v>117</v>
      </c>
      <c r="G61" s="1">
        <v>6</v>
      </c>
      <c r="H61" s="1">
        <v>3</v>
      </c>
      <c r="I61" s="1">
        <f t="shared" si="7"/>
        <v>482</v>
      </c>
      <c r="K61" s="1">
        <v>402</v>
      </c>
      <c r="L61" s="1" t="s">
        <v>95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67</v>
      </c>
      <c r="D62" s="1">
        <v>55</v>
      </c>
      <c r="E62" s="1">
        <v>50</v>
      </c>
      <c r="F62" s="1">
        <v>56</v>
      </c>
      <c r="G62" s="1">
        <v>15</v>
      </c>
      <c r="H62" s="1">
        <v>0</v>
      </c>
      <c r="I62" s="1">
        <f t="shared" si="7"/>
        <v>243</v>
      </c>
      <c r="K62" s="1">
        <v>403</v>
      </c>
      <c r="L62" s="1" t="s">
        <v>96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8"/>
        <v>0</v>
      </c>
    </row>
    <row r="63" spans="1:18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  <c r="K63" s="1">
        <v>404</v>
      </c>
      <c r="L63" s="1" t="s">
        <v>97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8"/>
        <v>0</v>
      </c>
    </row>
    <row r="64" spans="1:18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  <c r="K64" s="1">
        <v>405</v>
      </c>
      <c r="L64" s="1" t="s">
        <v>98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 t="shared" si="8"/>
        <v>0</v>
      </c>
    </row>
    <row r="65" spans="1:18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K65" s="1">
        <v>407</v>
      </c>
      <c r="L65" s="1" t="s">
        <v>99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f t="shared" si="8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K66" s="1">
        <v>408</v>
      </c>
      <c r="L66" s="1" t="s">
        <v>100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f t="shared" si="8"/>
        <v>0</v>
      </c>
    </row>
    <row r="67" spans="1:18" ht="15.75">
      <c r="A67" s="1">
        <v>505</v>
      </c>
      <c r="B67" s="1" t="s">
        <v>83</v>
      </c>
      <c r="C67" s="1">
        <v>444</v>
      </c>
      <c r="D67" s="1">
        <v>456</v>
      </c>
      <c r="E67" s="1">
        <v>451</v>
      </c>
      <c r="F67" s="1">
        <v>424</v>
      </c>
      <c r="G67" s="1">
        <v>45</v>
      </c>
      <c r="H67" s="1">
        <v>11</v>
      </c>
      <c r="I67" s="1">
        <f t="shared" si="7"/>
        <v>1831</v>
      </c>
      <c r="K67" s="1">
        <v>409</v>
      </c>
      <c r="L67" s="1" t="s">
        <v>101</v>
      </c>
      <c r="M67" s="1">
        <v>0</v>
      </c>
      <c r="N67" s="1">
        <v>0</v>
      </c>
      <c r="O67" s="1">
        <v>0</v>
      </c>
      <c r="P67" s="1">
        <v>1</v>
      </c>
      <c r="Q67" s="1">
        <v>0</v>
      </c>
      <c r="R67" s="1">
        <f t="shared" si="8"/>
        <v>1</v>
      </c>
    </row>
    <row r="68" spans="1:18" ht="15.75">
      <c r="A68" s="1">
        <v>601</v>
      </c>
      <c r="B68" s="1" t="s">
        <v>84</v>
      </c>
      <c r="C68" s="1">
        <v>66</v>
      </c>
      <c r="D68" s="1">
        <v>63</v>
      </c>
      <c r="E68" s="1">
        <v>54</v>
      </c>
      <c r="F68" s="1">
        <v>53</v>
      </c>
      <c r="G68" s="1">
        <v>23</v>
      </c>
      <c r="H68" s="1">
        <v>8</v>
      </c>
      <c r="I68" s="1">
        <f t="shared" si="7"/>
        <v>267</v>
      </c>
      <c r="K68" s="1"/>
      <c r="L68" s="1" t="s">
        <v>23</v>
      </c>
      <c r="M68" s="1">
        <f aca="true" t="shared" si="9" ref="M68:R68">SUM(M60:M67)</f>
        <v>0</v>
      </c>
      <c r="N68" s="1">
        <f t="shared" si="9"/>
        <v>0</v>
      </c>
      <c r="O68" s="1">
        <f t="shared" si="9"/>
        <v>0</v>
      </c>
      <c r="P68" s="1">
        <f t="shared" si="9"/>
        <v>1</v>
      </c>
      <c r="Q68" s="1">
        <f t="shared" si="9"/>
        <v>0</v>
      </c>
      <c r="R68" s="1">
        <f t="shared" si="9"/>
        <v>1</v>
      </c>
    </row>
    <row r="69" spans="1:9" ht="15.75">
      <c r="A69" s="1">
        <v>602</v>
      </c>
      <c r="B69" s="1" t="s">
        <v>85</v>
      </c>
      <c r="C69" s="1">
        <v>69</v>
      </c>
      <c r="D69" s="1">
        <v>45</v>
      </c>
      <c r="E69" s="1">
        <v>48</v>
      </c>
      <c r="F69" s="1">
        <v>42</v>
      </c>
      <c r="G69" s="1">
        <v>12</v>
      </c>
      <c r="H69" s="1">
        <v>3</v>
      </c>
      <c r="I69" s="1">
        <f t="shared" si="7"/>
        <v>219</v>
      </c>
    </row>
    <row r="70" spans="1:9" ht="15.75">
      <c r="A70" s="1">
        <v>603</v>
      </c>
      <c r="B70" s="1" t="s">
        <v>86</v>
      </c>
      <c r="C70" s="1">
        <v>60</v>
      </c>
      <c r="D70" s="1">
        <v>48</v>
      </c>
      <c r="E70" s="1">
        <v>46</v>
      </c>
      <c r="F70" s="1">
        <v>42</v>
      </c>
      <c r="G70" s="1">
        <v>15</v>
      </c>
      <c r="H70" s="1">
        <v>0</v>
      </c>
      <c r="I70" s="1">
        <f t="shared" si="7"/>
        <v>211</v>
      </c>
    </row>
    <row r="71" spans="1:9" ht="15.75">
      <c r="A71" s="1">
        <v>604</v>
      </c>
      <c r="B71" s="1" t="s">
        <v>87</v>
      </c>
      <c r="C71" s="1">
        <v>69</v>
      </c>
      <c r="D71" s="1">
        <v>62</v>
      </c>
      <c r="E71" s="1">
        <v>57</v>
      </c>
      <c r="F71" s="1">
        <v>58</v>
      </c>
      <c r="G71" s="1">
        <v>10</v>
      </c>
      <c r="H71" s="1">
        <v>3</v>
      </c>
      <c r="I71" s="1">
        <f t="shared" si="7"/>
        <v>259</v>
      </c>
    </row>
    <row r="72" spans="1:18" ht="15.75">
      <c r="A72" s="1">
        <v>701</v>
      </c>
      <c r="B72" s="1" t="s">
        <v>88</v>
      </c>
      <c r="C72" s="1">
        <v>121</v>
      </c>
      <c r="D72" s="1">
        <v>115</v>
      </c>
      <c r="E72" s="1">
        <v>119</v>
      </c>
      <c r="F72" s="1">
        <v>115</v>
      </c>
      <c r="G72" s="1">
        <v>10</v>
      </c>
      <c r="H72" s="1">
        <v>4</v>
      </c>
      <c r="I72" s="1">
        <f t="shared" si="7"/>
        <v>484</v>
      </c>
      <c r="L72" s="13" t="s">
        <v>102</v>
      </c>
      <c r="M72" s="13"/>
      <c r="N72" s="13"/>
      <c r="O72" s="13"/>
      <c r="P72" s="13"/>
      <c r="Q72" s="13"/>
      <c r="R72" s="13"/>
    </row>
    <row r="73" spans="1:18" ht="15.75">
      <c r="A73" s="1">
        <v>702</v>
      </c>
      <c r="B73" s="1" t="s">
        <v>89</v>
      </c>
      <c r="C73" s="1">
        <v>122</v>
      </c>
      <c r="D73" s="1">
        <v>126</v>
      </c>
      <c r="E73" s="1">
        <v>128</v>
      </c>
      <c r="F73" s="1">
        <v>132</v>
      </c>
      <c r="G73" s="1">
        <v>19</v>
      </c>
      <c r="H73" s="1">
        <v>8</v>
      </c>
      <c r="I73" s="1">
        <f t="shared" si="7"/>
        <v>535</v>
      </c>
      <c r="L73" s="13" t="s">
        <v>103</v>
      </c>
      <c r="M73" s="13"/>
      <c r="N73" s="13"/>
      <c r="O73" s="13"/>
      <c r="P73" s="13"/>
      <c r="Q73" s="13"/>
      <c r="R73" s="13"/>
    </row>
    <row r="74" spans="1:18" ht="15.75">
      <c r="A74" s="1"/>
      <c r="B74" s="1" t="s">
        <v>23</v>
      </c>
      <c r="C74" s="1">
        <f aca="true" t="shared" si="10" ref="C74:I74">SUM(C54:C73)</f>
        <v>1806</v>
      </c>
      <c r="D74" s="1">
        <f t="shared" si="10"/>
        <v>1737</v>
      </c>
      <c r="E74" s="1">
        <f t="shared" si="10"/>
        <v>1684</v>
      </c>
      <c r="F74" s="1">
        <f t="shared" si="10"/>
        <v>1647</v>
      </c>
      <c r="G74" s="1">
        <f t="shared" si="10"/>
        <v>242</v>
      </c>
      <c r="H74" s="1">
        <f t="shared" si="10"/>
        <v>72</v>
      </c>
      <c r="I74" s="1">
        <f t="shared" si="10"/>
        <v>7188</v>
      </c>
      <c r="L74" s="14" t="s">
        <v>104</v>
      </c>
      <c r="M74" s="14"/>
      <c r="N74" s="14"/>
      <c r="O74" s="14"/>
      <c r="P74" s="14"/>
      <c r="Q74" s="14"/>
      <c r="R74" s="14"/>
    </row>
  </sheetData>
  <sheetProtection/>
  <mergeCells count="10">
    <mergeCell ref="L72:R72"/>
    <mergeCell ref="L73:R73"/>
    <mergeCell ref="L74:R74"/>
    <mergeCell ref="A1:R1"/>
    <mergeCell ref="A2:J2"/>
    <mergeCell ref="A19:I19"/>
    <mergeCell ref="J19:Q19"/>
    <mergeCell ref="A52:I52"/>
    <mergeCell ref="K58:R58"/>
    <mergeCell ref="K52:Q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2">
      <selection activeCell="A1" sqref="A1:R1"/>
    </sheetView>
  </sheetViews>
  <sheetFormatPr defaultColWidth="9.00390625" defaultRowHeight="15.75"/>
  <sheetData>
    <row r="1" spans="1:18" ht="15.75">
      <c r="A1" s="15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1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1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1</v>
      </c>
      <c r="D40" s="1">
        <v>1</v>
      </c>
      <c r="E40" s="1">
        <v>1</v>
      </c>
      <c r="F40" s="1">
        <v>0</v>
      </c>
      <c r="G40" s="1">
        <v>0</v>
      </c>
      <c r="H40" s="1">
        <v>0</v>
      </c>
      <c r="I40" s="1">
        <f t="shared" si="2"/>
        <v>3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3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3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3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3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1</v>
      </c>
      <c r="M46" s="1">
        <v>0</v>
      </c>
      <c r="N46" s="1">
        <v>0</v>
      </c>
      <c r="O46" s="1">
        <v>0</v>
      </c>
      <c r="P46" s="1">
        <f t="shared" si="3"/>
        <v>1</v>
      </c>
      <c r="Q46" s="1">
        <f t="shared" si="4"/>
        <v>1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2</v>
      </c>
      <c r="I47" s="1">
        <f t="shared" si="2"/>
        <v>2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2</v>
      </c>
    </row>
    <row r="48" spans="1:17" ht="15.75">
      <c r="A48" s="1">
        <v>724</v>
      </c>
      <c r="B48" s="1" t="s">
        <v>58</v>
      </c>
      <c r="C48" s="1">
        <v>0</v>
      </c>
      <c r="D48" s="1">
        <v>1</v>
      </c>
      <c r="E48" s="1">
        <v>1</v>
      </c>
      <c r="F48" s="1">
        <v>0</v>
      </c>
      <c r="G48" s="1">
        <v>0</v>
      </c>
      <c r="H48" s="1">
        <v>0</v>
      </c>
      <c r="I48" s="1">
        <f t="shared" si="2"/>
        <v>2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2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2</v>
      </c>
      <c r="D50" s="1">
        <f t="shared" si="5"/>
        <v>5</v>
      </c>
      <c r="E50" s="1">
        <f t="shared" si="5"/>
        <v>2</v>
      </c>
      <c r="F50" s="1">
        <f t="shared" si="5"/>
        <v>0</v>
      </c>
      <c r="G50" s="1">
        <f t="shared" si="5"/>
        <v>0</v>
      </c>
      <c r="H50" s="1">
        <f t="shared" si="5"/>
        <v>2</v>
      </c>
      <c r="I50" s="1">
        <f t="shared" si="5"/>
        <v>11</v>
      </c>
      <c r="J50" s="1"/>
      <c r="K50" s="1" t="s">
        <v>23</v>
      </c>
      <c r="L50" s="1">
        <f aca="true" t="shared" si="6" ref="L50:Q50">SUM(L21:L49)</f>
        <v>1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1</v>
      </c>
      <c r="Q50" s="1">
        <f t="shared" si="6"/>
        <v>12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3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2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f t="shared" si="7"/>
        <v>3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4</v>
      </c>
      <c r="D67" s="1">
        <v>4</v>
      </c>
      <c r="E67" s="1">
        <v>2</v>
      </c>
      <c r="F67" s="1">
        <v>3</v>
      </c>
      <c r="G67" s="1">
        <v>1</v>
      </c>
      <c r="H67" s="1">
        <v>0</v>
      </c>
      <c r="I67" s="1">
        <f t="shared" si="7"/>
        <v>14</v>
      </c>
      <c r="L67" s="13" t="s">
        <v>124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1</v>
      </c>
      <c r="E68" s="1">
        <v>0</v>
      </c>
      <c r="F68" s="1">
        <v>1</v>
      </c>
      <c r="G68" s="1">
        <v>0</v>
      </c>
      <c r="H68" s="1">
        <v>0</v>
      </c>
      <c r="I68" s="1">
        <f t="shared" si="7"/>
        <v>2</v>
      </c>
      <c r="L68" s="14" t="s">
        <v>125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1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2</v>
      </c>
    </row>
    <row r="70" spans="1:9" ht="15.75">
      <c r="A70" s="1">
        <v>603</v>
      </c>
      <c r="B70" s="1" t="s">
        <v>86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1</v>
      </c>
    </row>
    <row r="71" spans="1:9" ht="15.75">
      <c r="A71" s="1">
        <v>604</v>
      </c>
      <c r="B71" s="1" t="s">
        <v>87</v>
      </c>
      <c r="C71" s="1">
        <v>1</v>
      </c>
      <c r="D71" s="1">
        <v>0</v>
      </c>
      <c r="E71" s="1">
        <v>1</v>
      </c>
      <c r="F71" s="1">
        <v>1</v>
      </c>
      <c r="G71" s="1">
        <v>0</v>
      </c>
      <c r="H71" s="1">
        <v>0</v>
      </c>
      <c r="I71" s="1">
        <f t="shared" si="7"/>
        <v>3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89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2</v>
      </c>
    </row>
    <row r="74" spans="1:9" ht="15.75">
      <c r="A74" s="1"/>
      <c r="B74" s="1" t="s">
        <v>23</v>
      </c>
      <c r="C74" s="1">
        <f aca="true" t="shared" si="10" ref="C74:I74">SUM(C54:C73)</f>
        <v>13</v>
      </c>
      <c r="D74" s="1">
        <f t="shared" si="10"/>
        <v>6</v>
      </c>
      <c r="E74" s="1">
        <f t="shared" si="10"/>
        <v>5</v>
      </c>
      <c r="F74" s="1">
        <f t="shared" si="10"/>
        <v>5</v>
      </c>
      <c r="G74" s="1">
        <f t="shared" si="10"/>
        <v>1</v>
      </c>
      <c r="H74" s="1">
        <f t="shared" si="10"/>
        <v>0</v>
      </c>
      <c r="I74" s="1">
        <f t="shared" si="10"/>
        <v>30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selection activeCell="A1" sqref="A1:R1"/>
    </sheetView>
  </sheetViews>
  <sheetFormatPr defaultColWidth="9.00390625" defaultRowHeight="15.75"/>
  <sheetData>
    <row r="1" spans="1:18" ht="15.75">
      <c r="A1" s="15" t="s">
        <v>126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112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113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23</v>
      </c>
      <c r="C74" s="1">
        <f aca="true" t="shared" si="10" ref="C74:I74">SUM(C54:C73)</f>
        <v>0</v>
      </c>
      <c r="D74" s="1">
        <f t="shared" si="10"/>
        <v>0</v>
      </c>
      <c r="E74" s="1">
        <f t="shared" si="10"/>
        <v>0</v>
      </c>
      <c r="F74" s="1">
        <f t="shared" si="10"/>
        <v>0</v>
      </c>
      <c r="G74" s="1">
        <f t="shared" si="10"/>
        <v>0</v>
      </c>
      <c r="H74" s="1">
        <f t="shared" si="10"/>
        <v>0</v>
      </c>
      <c r="I74" s="1">
        <f t="shared" si="10"/>
        <v>0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8">
      <selection activeCell="N75" sqref="N75"/>
    </sheetView>
  </sheetViews>
  <sheetFormatPr defaultColWidth="9.00390625" defaultRowHeight="15.75"/>
  <sheetData>
    <row r="1" spans="1:18" ht="15.75">
      <c r="A1" s="15" t="s">
        <v>127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 t="shared" si="7"/>
        <v>1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1</v>
      </c>
      <c r="E59" s="1">
        <v>0</v>
      </c>
      <c r="F59" s="1">
        <v>2</v>
      </c>
      <c r="G59" s="1">
        <v>0</v>
      </c>
      <c r="H59" s="1">
        <v>0</v>
      </c>
      <c r="I59" s="1">
        <f t="shared" si="7"/>
        <v>3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1</v>
      </c>
      <c r="E60" s="1">
        <v>0</v>
      </c>
      <c r="F60" s="1">
        <v>1</v>
      </c>
      <c r="G60" s="1">
        <v>0</v>
      </c>
      <c r="H60" s="1">
        <v>0</v>
      </c>
      <c r="I60" s="1">
        <f t="shared" si="7"/>
        <v>2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1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0</v>
      </c>
      <c r="D67" s="1">
        <v>2</v>
      </c>
      <c r="E67" s="1">
        <v>0</v>
      </c>
      <c r="F67" s="1">
        <v>0</v>
      </c>
      <c r="G67" s="1">
        <v>1</v>
      </c>
      <c r="H67" s="1">
        <v>0</v>
      </c>
      <c r="I67" s="1">
        <f t="shared" si="7"/>
        <v>3</v>
      </c>
      <c r="L67" s="13" t="s">
        <v>142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143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f t="shared" si="7"/>
        <v>1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1</v>
      </c>
      <c r="F73" s="1">
        <v>0</v>
      </c>
      <c r="G73" s="1">
        <v>1</v>
      </c>
      <c r="H73" s="1">
        <v>0</v>
      </c>
      <c r="I73" s="1">
        <f t="shared" si="7"/>
        <v>2</v>
      </c>
    </row>
    <row r="74" spans="1:9" ht="15.75">
      <c r="A74" s="1"/>
      <c r="B74" s="1" t="s">
        <v>23</v>
      </c>
      <c r="C74" s="1">
        <f aca="true" t="shared" si="10" ref="C74:I74">SUM(C54:C73)</f>
        <v>0</v>
      </c>
      <c r="D74" s="1">
        <f t="shared" si="10"/>
        <v>5</v>
      </c>
      <c r="E74" s="1">
        <f t="shared" si="10"/>
        <v>1</v>
      </c>
      <c r="F74" s="1">
        <f t="shared" si="10"/>
        <v>5</v>
      </c>
      <c r="G74" s="1">
        <f t="shared" si="10"/>
        <v>2</v>
      </c>
      <c r="H74" s="1">
        <f t="shared" si="10"/>
        <v>0</v>
      </c>
      <c r="I74" s="1">
        <f t="shared" si="10"/>
        <v>13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2">
      <selection activeCell="A1" sqref="A1:R1"/>
    </sheetView>
  </sheetViews>
  <sheetFormatPr defaultColWidth="9.00390625" defaultRowHeight="15.75"/>
  <sheetData>
    <row r="1" spans="1:18" ht="15.75">
      <c r="A1" s="15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1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1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1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129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130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23</v>
      </c>
      <c r="C74" s="1">
        <f aca="true" t="shared" si="10" ref="C74:I74">SUM(C54:C73)</f>
        <v>2</v>
      </c>
      <c r="D74" s="1">
        <f t="shared" si="10"/>
        <v>0</v>
      </c>
      <c r="E74" s="1">
        <f t="shared" si="10"/>
        <v>2</v>
      </c>
      <c r="F74" s="1">
        <f t="shared" si="10"/>
        <v>0</v>
      </c>
      <c r="G74" s="1">
        <f t="shared" si="10"/>
        <v>0</v>
      </c>
      <c r="H74" s="1">
        <f t="shared" si="10"/>
        <v>0</v>
      </c>
      <c r="I74" s="1">
        <f t="shared" si="10"/>
        <v>4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5">
      <selection activeCell="J70" sqref="J70"/>
    </sheetView>
  </sheetViews>
  <sheetFormatPr defaultColWidth="9.00390625" defaultRowHeight="15.75"/>
  <sheetData>
    <row r="1" spans="1:18" ht="15.75">
      <c r="A1" s="15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 t="shared" si="7"/>
        <v>1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132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133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23</v>
      </c>
      <c r="C74" s="1">
        <f aca="true" t="shared" si="10" ref="C74:I74">SUM(C54:C73)</f>
        <v>0</v>
      </c>
      <c r="D74" s="1">
        <f t="shared" si="10"/>
        <v>0</v>
      </c>
      <c r="E74" s="1">
        <f t="shared" si="10"/>
        <v>0</v>
      </c>
      <c r="F74" s="1">
        <f t="shared" si="10"/>
        <v>1</v>
      </c>
      <c r="G74" s="1">
        <f t="shared" si="10"/>
        <v>0</v>
      </c>
      <c r="H74" s="1">
        <f t="shared" si="10"/>
        <v>0</v>
      </c>
      <c r="I74" s="1">
        <f t="shared" si="10"/>
        <v>1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B52">
      <selection activeCell="B53" sqref="B53:I74"/>
    </sheetView>
  </sheetViews>
  <sheetFormatPr defaultColWidth="9.00390625" defaultRowHeight="15.75"/>
  <sheetData>
    <row r="1" spans="1:18" ht="15.75">
      <c r="A1" s="15" t="s">
        <v>105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 customHeight="1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1</v>
      </c>
      <c r="D5" s="1">
        <v>5</v>
      </c>
      <c r="E5" s="1">
        <v>3</v>
      </c>
      <c r="F5" s="1">
        <v>2</v>
      </c>
      <c r="G5" s="1">
        <v>2</v>
      </c>
      <c r="H5" s="1">
        <v>3</v>
      </c>
      <c r="I5" s="1">
        <v>2</v>
      </c>
      <c r="J5" s="1">
        <f t="shared" si="0"/>
        <v>18</v>
      </c>
    </row>
    <row r="6" spans="1:10" ht="15.75">
      <c r="A6" s="1">
        <v>353</v>
      </c>
      <c r="B6" s="1" t="s">
        <v>14</v>
      </c>
      <c r="C6" s="1">
        <v>3</v>
      </c>
      <c r="D6" s="1">
        <v>5</v>
      </c>
      <c r="E6" s="1">
        <v>1</v>
      </c>
      <c r="F6" s="1">
        <v>1</v>
      </c>
      <c r="G6" s="1">
        <v>2</v>
      </c>
      <c r="H6" s="1">
        <v>1</v>
      </c>
      <c r="I6" s="1">
        <v>1</v>
      </c>
      <c r="J6" s="1">
        <f t="shared" si="0"/>
        <v>14</v>
      </c>
    </row>
    <row r="7" spans="1:10" ht="15.75">
      <c r="A7" s="1">
        <v>355</v>
      </c>
      <c r="B7" s="1" t="s">
        <v>15</v>
      </c>
      <c r="C7" s="1">
        <v>5</v>
      </c>
      <c r="D7" s="1">
        <v>5</v>
      </c>
      <c r="E7" s="1">
        <v>2</v>
      </c>
      <c r="F7" s="1">
        <v>5</v>
      </c>
      <c r="G7" s="1">
        <v>3</v>
      </c>
      <c r="H7" s="1">
        <v>2</v>
      </c>
      <c r="I7" s="1">
        <v>8</v>
      </c>
      <c r="J7" s="1">
        <f t="shared" si="0"/>
        <v>30</v>
      </c>
    </row>
    <row r="8" spans="1:10" ht="15.75">
      <c r="A8" s="1">
        <v>356</v>
      </c>
      <c r="B8" s="1" t="s">
        <v>12</v>
      </c>
      <c r="C8" s="1">
        <v>2</v>
      </c>
      <c r="D8" s="1">
        <v>2</v>
      </c>
      <c r="E8" s="1">
        <v>4</v>
      </c>
      <c r="F8" s="1">
        <v>5</v>
      </c>
      <c r="G8" s="1">
        <v>0</v>
      </c>
      <c r="H8" s="1">
        <v>3</v>
      </c>
      <c r="I8" s="1">
        <v>1</v>
      </c>
      <c r="J8" s="1">
        <f t="shared" si="0"/>
        <v>17</v>
      </c>
    </row>
    <row r="9" spans="1:10" ht="15.75">
      <c r="A9" s="1">
        <v>357</v>
      </c>
      <c r="B9" s="1" t="s">
        <v>16</v>
      </c>
      <c r="C9" s="1">
        <v>4</v>
      </c>
      <c r="D9" s="1">
        <v>4</v>
      </c>
      <c r="E9" s="1">
        <v>3</v>
      </c>
      <c r="F9" s="1">
        <v>5</v>
      </c>
      <c r="G9" s="1">
        <v>2</v>
      </c>
      <c r="H9" s="1">
        <v>4</v>
      </c>
      <c r="I9" s="1">
        <v>1</v>
      </c>
      <c r="J9" s="1">
        <f t="shared" si="0"/>
        <v>23</v>
      </c>
    </row>
    <row r="10" spans="1:10" ht="15.75">
      <c r="A10" s="1">
        <v>358</v>
      </c>
      <c r="B10" s="1" t="s">
        <v>17</v>
      </c>
      <c r="C10" s="1">
        <v>0</v>
      </c>
      <c r="D10" s="1">
        <v>2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f t="shared" si="0"/>
        <v>5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20</v>
      </c>
      <c r="D13" s="1">
        <v>15</v>
      </c>
      <c r="E13" s="1">
        <v>15</v>
      </c>
      <c r="F13" s="1">
        <v>14</v>
      </c>
      <c r="G13" s="1">
        <v>12</v>
      </c>
      <c r="H13" s="1">
        <v>13</v>
      </c>
      <c r="I13" s="1">
        <v>6</v>
      </c>
      <c r="J13" s="1">
        <f t="shared" si="0"/>
        <v>95</v>
      </c>
    </row>
    <row r="14" spans="1:10" ht="15.75">
      <c r="A14" s="1">
        <v>656</v>
      </c>
      <c r="B14" s="1" t="s">
        <v>20</v>
      </c>
      <c r="C14" s="1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3</v>
      </c>
    </row>
    <row r="15" spans="1:10" ht="15.75">
      <c r="A15" s="1">
        <v>751</v>
      </c>
      <c r="B15" s="1" t="s">
        <v>21</v>
      </c>
      <c r="C15" s="1">
        <v>6</v>
      </c>
      <c r="D15" s="1">
        <v>2</v>
      </c>
      <c r="E15" s="1">
        <v>8</v>
      </c>
      <c r="F15" s="1">
        <v>10</v>
      </c>
      <c r="G15" s="1">
        <v>4</v>
      </c>
      <c r="H15" s="1">
        <v>3</v>
      </c>
      <c r="I15" s="1">
        <v>6</v>
      </c>
      <c r="J15" s="1">
        <f t="shared" si="0"/>
        <v>39</v>
      </c>
    </row>
    <row r="16" spans="1:10" ht="15.75">
      <c r="A16" s="1">
        <v>754</v>
      </c>
      <c r="B16" s="1" t="s">
        <v>22</v>
      </c>
      <c r="C16" s="1">
        <v>5</v>
      </c>
      <c r="D16" s="1">
        <v>4</v>
      </c>
      <c r="E16" s="1">
        <v>0</v>
      </c>
      <c r="F16" s="1">
        <v>10</v>
      </c>
      <c r="G16" s="1">
        <v>3</v>
      </c>
      <c r="H16" s="1">
        <v>4</v>
      </c>
      <c r="I16" s="1">
        <v>3</v>
      </c>
      <c r="J16" s="1">
        <f t="shared" si="0"/>
        <v>29</v>
      </c>
    </row>
    <row r="17" spans="1:10" ht="15.75">
      <c r="A17" s="1"/>
      <c r="B17" s="1" t="s">
        <v>23</v>
      </c>
      <c r="C17" s="1">
        <f aca="true" t="shared" si="1" ref="C17:J17">SUM(C4:C16)</f>
        <v>49</v>
      </c>
      <c r="D17" s="1">
        <f t="shared" si="1"/>
        <v>44</v>
      </c>
      <c r="E17" s="1">
        <f t="shared" si="1"/>
        <v>37</v>
      </c>
      <c r="F17" s="1">
        <f t="shared" si="1"/>
        <v>53</v>
      </c>
      <c r="G17" s="1">
        <f t="shared" si="1"/>
        <v>29</v>
      </c>
      <c r="H17" s="1">
        <f t="shared" si="1"/>
        <v>33</v>
      </c>
      <c r="I17" s="1">
        <f t="shared" si="1"/>
        <v>28</v>
      </c>
      <c r="J17" s="1">
        <f t="shared" si="1"/>
        <v>273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20"/>
      <c r="J19" s="21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7" t="s">
        <v>11</v>
      </c>
      <c r="J20" s="10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7" t="s">
        <v>11</v>
      </c>
      <c r="Q20" s="10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8">
        <f aca="true" t="shared" si="2" ref="I21:I49">SUM(C21:H21)</f>
        <v>0</v>
      </c>
      <c r="J21" s="11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8">
        <f aca="true" t="shared" si="3" ref="P21:P49">SUM(L21:O21)</f>
        <v>0</v>
      </c>
      <c r="Q21" s="11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14</v>
      </c>
      <c r="D22" s="2">
        <v>24</v>
      </c>
      <c r="E22" s="2">
        <v>13</v>
      </c>
      <c r="F22" s="2">
        <v>4</v>
      </c>
      <c r="G22" s="2">
        <v>7</v>
      </c>
      <c r="H22" s="2">
        <v>3</v>
      </c>
      <c r="I22" s="8">
        <f t="shared" si="2"/>
        <v>65</v>
      </c>
      <c r="J22" s="11">
        <v>322</v>
      </c>
      <c r="K22" s="2" t="s">
        <v>32</v>
      </c>
      <c r="L22" s="2">
        <v>27</v>
      </c>
      <c r="M22" s="2">
        <v>23</v>
      </c>
      <c r="N22" s="2">
        <v>10</v>
      </c>
      <c r="O22" s="2">
        <v>2</v>
      </c>
      <c r="P22" s="8">
        <f t="shared" si="3"/>
        <v>62</v>
      </c>
      <c r="Q22" s="11">
        <f t="shared" si="4"/>
        <v>127</v>
      </c>
    </row>
    <row r="23" spans="1:17" ht="15.75">
      <c r="A23" s="1">
        <v>323</v>
      </c>
      <c r="B23" s="1" t="s">
        <v>33</v>
      </c>
      <c r="C23" s="1">
        <v>14</v>
      </c>
      <c r="D23" s="1">
        <v>11</v>
      </c>
      <c r="E23" s="1">
        <v>12</v>
      </c>
      <c r="F23" s="1">
        <v>9</v>
      </c>
      <c r="G23" s="1">
        <v>7</v>
      </c>
      <c r="H23" s="1">
        <v>7</v>
      </c>
      <c r="I23" s="9">
        <f t="shared" si="2"/>
        <v>60</v>
      </c>
      <c r="J23" s="12">
        <v>323</v>
      </c>
      <c r="K23" s="1" t="s">
        <v>33</v>
      </c>
      <c r="L23" s="1">
        <v>42</v>
      </c>
      <c r="M23" s="1">
        <v>39</v>
      </c>
      <c r="N23" s="1">
        <v>5</v>
      </c>
      <c r="O23" s="1">
        <v>0</v>
      </c>
      <c r="P23" s="9">
        <f t="shared" si="3"/>
        <v>86</v>
      </c>
      <c r="Q23" s="12">
        <f t="shared" si="4"/>
        <v>146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9">
        <f t="shared" si="2"/>
        <v>0</v>
      </c>
      <c r="J24" s="12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9">
        <f t="shared" si="3"/>
        <v>0</v>
      </c>
      <c r="Q24" s="12">
        <f t="shared" si="4"/>
        <v>0</v>
      </c>
    </row>
    <row r="25" spans="1:17" ht="15.75">
      <c r="A25" s="1">
        <v>325</v>
      </c>
      <c r="B25" s="1" t="s">
        <v>35</v>
      </c>
      <c r="C25" s="1">
        <v>33</v>
      </c>
      <c r="D25" s="1">
        <v>29</v>
      </c>
      <c r="E25" s="1">
        <v>24</v>
      </c>
      <c r="F25" s="1">
        <v>13</v>
      </c>
      <c r="G25" s="1">
        <v>11</v>
      </c>
      <c r="H25" s="1">
        <v>11</v>
      </c>
      <c r="I25" s="9">
        <f t="shared" si="2"/>
        <v>121</v>
      </c>
      <c r="J25" s="12">
        <v>325</v>
      </c>
      <c r="K25" s="1" t="s">
        <v>35</v>
      </c>
      <c r="L25" s="1">
        <v>30</v>
      </c>
      <c r="M25" s="1">
        <v>28</v>
      </c>
      <c r="N25" s="1">
        <v>11</v>
      </c>
      <c r="O25" s="1">
        <v>5</v>
      </c>
      <c r="P25" s="9">
        <f t="shared" si="3"/>
        <v>74</v>
      </c>
      <c r="Q25" s="12">
        <f t="shared" si="4"/>
        <v>195</v>
      </c>
    </row>
    <row r="26" spans="1:17" ht="15.75">
      <c r="A26" s="1">
        <v>326</v>
      </c>
      <c r="B26" s="1" t="s">
        <v>36</v>
      </c>
      <c r="C26" s="1">
        <v>13</v>
      </c>
      <c r="D26" s="1">
        <v>11</v>
      </c>
      <c r="E26" s="1">
        <v>7</v>
      </c>
      <c r="F26" s="1">
        <v>5</v>
      </c>
      <c r="G26" s="1">
        <v>5</v>
      </c>
      <c r="H26" s="1">
        <v>2</v>
      </c>
      <c r="I26" s="9">
        <f t="shared" si="2"/>
        <v>43</v>
      </c>
      <c r="J26" s="12">
        <v>326</v>
      </c>
      <c r="K26" s="1" t="s">
        <v>36</v>
      </c>
      <c r="L26" s="1">
        <v>40</v>
      </c>
      <c r="M26" s="1">
        <v>28</v>
      </c>
      <c r="N26" s="1">
        <v>30</v>
      </c>
      <c r="O26" s="1">
        <v>10</v>
      </c>
      <c r="P26" s="9">
        <f t="shared" si="3"/>
        <v>108</v>
      </c>
      <c r="Q26" s="12">
        <f t="shared" si="4"/>
        <v>151</v>
      </c>
    </row>
    <row r="27" spans="1:17" ht="15.75">
      <c r="A27" s="1">
        <v>327</v>
      </c>
      <c r="B27" s="1" t="s">
        <v>37</v>
      </c>
      <c r="C27" s="1">
        <v>7</v>
      </c>
      <c r="D27" s="1">
        <v>10</v>
      </c>
      <c r="E27" s="1">
        <v>11</v>
      </c>
      <c r="F27" s="1">
        <v>2</v>
      </c>
      <c r="G27" s="1">
        <v>0</v>
      </c>
      <c r="H27" s="1">
        <v>5</v>
      </c>
      <c r="I27" s="9">
        <f t="shared" si="2"/>
        <v>35</v>
      </c>
      <c r="J27" s="12">
        <v>327</v>
      </c>
      <c r="K27" s="1" t="s">
        <v>37</v>
      </c>
      <c r="L27" s="1">
        <v>28</v>
      </c>
      <c r="M27" s="1">
        <v>35</v>
      </c>
      <c r="N27" s="1">
        <v>12</v>
      </c>
      <c r="O27" s="1">
        <v>2</v>
      </c>
      <c r="P27" s="9">
        <f t="shared" si="3"/>
        <v>77</v>
      </c>
      <c r="Q27" s="12">
        <f t="shared" si="4"/>
        <v>112</v>
      </c>
    </row>
    <row r="28" spans="1:17" ht="15.75">
      <c r="A28" s="1">
        <v>328</v>
      </c>
      <c r="B28" s="1" t="s">
        <v>38</v>
      </c>
      <c r="C28" s="1">
        <v>8</v>
      </c>
      <c r="D28" s="1">
        <v>8</v>
      </c>
      <c r="E28" s="1">
        <v>6</v>
      </c>
      <c r="F28" s="1">
        <v>3</v>
      </c>
      <c r="G28" s="1">
        <v>3</v>
      </c>
      <c r="H28" s="1">
        <v>1</v>
      </c>
      <c r="I28" s="9">
        <f t="shared" si="2"/>
        <v>29</v>
      </c>
      <c r="J28" s="12">
        <v>328</v>
      </c>
      <c r="K28" s="1" t="s">
        <v>38</v>
      </c>
      <c r="L28" s="1">
        <v>23</v>
      </c>
      <c r="M28" s="1">
        <v>18</v>
      </c>
      <c r="N28" s="1">
        <v>7</v>
      </c>
      <c r="O28" s="1">
        <v>5</v>
      </c>
      <c r="P28" s="9">
        <f t="shared" si="3"/>
        <v>53</v>
      </c>
      <c r="Q28" s="12">
        <f t="shared" si="4"/>
        <v>82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9">
        <f t="shared" si="2"/>
        <v>0</v>
      </c>
      <c r="J29" s="12">
        <v>329</v>
      </c>
      <c r="K29" s="1" t="s">
        <v>39</v>
      </c>
      <c r="L29" s="1">
        <v>9</v>
      </c>
      <c r="M29" s="1">
        <v>7</v>
      </c>
      <c r="N29" s="1">
        <v>2</v>
      </c>
      <c r="O29" s="1">
        <v>0</v>
      </c>
      <c r="P29" s="9">
        <f t="shared" si="3"/>
        <v>18</v>
      </c>
      <c r="Q29" s="12">
        <f t="shared" si="4"/>
        <v>18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9">
        <f t="shared" si="2"/>
        <v>0</v>
      </c>
      <c r="J30" s="12">
        <v>330</v>
      </c>
      <c r="K30" s="1" t="s">
        <v>40</v>
      </c>
      <c r="L30" s="1">
        <v>0</v>
      </c>
      <c r="M30" s="1">
        <v>1</v>
      </c>
      <c r="N30" s="1">
        <v>5</v>
      </c>
      <c r="O30" s="1">
        <v>0</v>
      </c>
      <c r="P30" s="9">
        <f t="shared" si="3"/>
        <v>6</v>
      </c>
      <c r="Q30" s="12">
        <f t="shared" si="4"/>
        <v>6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9">
        <f t="shared" si="2"/>
        <v>0</v>
      </c>
      <c r="J31" s="12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9">
        <f t="shared" si="3"/>
        <v>0</v>
      </c>
      <c r="Q31" s="12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9">
        <f t="shared" si="2"/>
        <v>0</v>
      </c>
      <c r="J32" s="12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9">
        <f t="shared" si="3"/>
        <v>0</v>
      </c>
      <c r="Q32" s="12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9">
        <f t="shared" si="2"/>
        <v>0</v>
      </c>
      <c r="J33" s="12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9">
        <f t="shared" si="3"/>
        <v>0</v>
      </c>
      <c r="Q33" s="12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9">
        <f t="shared" si="2"/>
        <v>0</v>
      </c>
      <c r="J34" s="12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9">
        <f t="shared" si="3"/>
        <v>0</v>
      </c>
      <c r="Q34" s="12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9">
        <f t="shared" si="2"/>
        <v>0</v>
      </c>
      <c r="J35" s="12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9">
        <f t="shared" si="3"/>
        <v>0</v>
      </c>
      <c r="Q35" s="12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9">
        <f t="shared" si="2"/>
        <v>0</v>
      </c>
      <c r="J36" s="12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9">
        <f t="shared" si="3"/>
        <v>0</v>
      </c>
      <c r="Q36" s="12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9">
        <f t="shared" si="2"/>
        <v>0</v>
      </c>
      <c r="J37" s="12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9">
        <f t="shared" si="3"/>
        <v>0</v>
      </c>
      <c r="Q37" s="12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9">
        <f t="shared" si="2"/>
        <v>0</v>
      </c>
      <c r="J38" s="12">
        <v>530</v>
      </c>
      <c r="K38" s="1" t="s">
        <v>48</v>
      </c>
      <c r="L38" s="1">
        <v>56</v>
      </c>
      <c r="M38" s="1">
        <v>60</v>
      </c>
      <c r="N38" s="1">
        <v>17</v>
      </c>
      <c r="O38" s="1">
        <v>2</v>
      </c>
      <c r="P38" s="9">
        <f t="shared" si="3"/>
        <v>135</v>
      </c>
      <c r="Q38" s="12">
        <f t="shared" si="4"/>
        <v>135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9">
        <f t="shared" si="2"/>
        <v>0</v>
      </c>
      <c r="J39" s="12">
        <v>531</v>
      </c>
      <c r="K39" s="1" t="s">
        <v>49</v>
      </c>
      <c r="L39" s="1">
        <v>45</v>
      </c>
      <c r="M39" s="1">
        <v>49</v>
      </c>
      <c r="N39" s="1">
        <v>6</v>
      </c>
      <c r="O39" s="1">
        <v>1</v>
      </c>
      <c r="P39" s="9">
        <f t="shared" si="3"/>
        <v>101</v>
      </c>
      <c r="Q39" s="12">
        <f t="shared" si="4"/>
        <v>101</v>
      </c>
    </row>
    <row r="40" spans="1:17" ht="15.75">
      <c r="A40" s="1">
        <v>532</v>
      </c>
      <c r="B40" s="1" t="s">
        <v>50</v>
      </c>
      <c r="C40" s="1">
        <v>168</v>
      </c>
      <c r="D40" s="1">
        <v>130</v>
      </c>
      <c r="E40" s="1">
        <v>24</v>
      </c>
      <c r="F40" s="1">
        <v>10</v>
      </c>
      <c r="G40" s="1">
        <v>7</v>
      </c>
      <c r="H40" s="1">
        <v>7</v>
      </c>
      <c r="I40" s="9">
        <f t="shared" si="2"/>
        <v>346</v>
      </c>
      <c r="J40" s="12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9">
        <f t="shared" si="3"/>
        <v>0</v>
      </c>
      <c r="Q40" s="12">
        <f t="shared" si="4"/>
        <v>346</v>
      </c>
    </row>
    <row r="41" spans="1:17" ht="15.75">
      <c r="A41" s="1">
        <v>621</v>
      </c>
      <c r="B41" s="1" t="s">
        <v>51</v>
      </c>
      <c r="C41" s="1">
        <v>7</v>
      </c>
      <c r="D41" s="1">
        <v>1</v>
      </c>
      <c r="E41" s="1">
        <v>4</v>
      </c>
      <c r="F41" s="1">
        <v>3</v>
      </c>
      <c r="G41" s="1">
        <v>3</v>
      </c>
      <c r="H41" s="1">
        <v>2</v>
      </c>
      <c r="I41" s="9">
        <f t="shared" si="2"/>
        <v>20</v>
      </c>
      <c r="J41" s="12">
        <v>621</v>
      </c>
      <c r="K41" s="1" t="s">
        <v>51</v>
      </c>
      <c r="L41" s="1">
        <v>6</v>
      </c>
      <c r="M41" s="1">
        <v>1</v>
      </c>
      <c r="N41" s="1">
        <v>5</v>
      </c>
      <c r="O41" s="1">
        <v>3</v>
      </c>
      <c r="P41" s="9">
        <f t="shared" si="3"/>
        <v>15</v>
      </c>
      <c r="Q41" s="12">
        <f t="shared" si="4"/>
        <v>35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9">
        <f t="shared" si="2"/>
        <v>0</v>
      </c>
      <c r="J42" s="12">
        <v>622</v>
      </c>
      <c r="K42" s="1" t="s">
        <v>52</v>
      </c>
      <c r="L42" s="1">
        <v>5</v>
      </c>
      <c r="M42" s="1">
        <v>0</v>
      </c>
      <c r="N42" s="1">
        <v>7</v>
      </c>
      <c r="O42" s="1">
        <v>6</v>
      </c>
      <c r="P42" s="9">
        <f t="shared" si="3"/>
        <v>18</v>
      </c>
      <c r="Q42" s="12">
        <f t="shared" si="4"/>
        <v>18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9">
        <f t="shared" si="2"/>
        <v>0</v>
      </c>
      <c r="J43" s="12">
        <v>623</v>
      </c>
      <c r="K43" s="1" t="s">
        <v>53</v>
      </c>
      <c r="L43" s="1">
        <v>10</v>
      </c>
      <c r="M43" s="1">
        <v>7</v>
      </c>
      <c r="N43" s="1">
        <v>4</v>
      </c>
      <c r="O43" s="1">
        <v>6</v>
      </c>
      <c r="P43" s="9">
        <f t="shared" si="3"/>
        <v>27</v>
      </c>
      <c r="Q43" s="12">
        <f t="shared" si="4"/>
        <v>27</v>
      </c>
    </row>
    <row r="44" spans="1:17" ht="15.75">
      <c r="A44" s="1">
        <v>624</v>
      </c>
      <c r="B44" s="1" t="s">
        <v>54</v>
      </c>
      <c r="C44" s="1">
        <v>39</v>
      </c>
      <c r="D44" s="1">
        <v>44</v>
      </c>
      <c r="E44" s="1">
        <v>16</v>
      </c>
      <c r="F44" s="1">
        <v>1</v>
      </c>
      <c r="G44" s="1">
        <v>1</v>
      </c>
      <c r="H44" s="1">
        <v>0</v>
      </c>
      <c r="I44" s="9">
        <f t="shared" si="2"/>
        <v>101</v>
      </c>
      <c r="J44" s="12">
        <v>624</v>
      </c>
      <c r="K44" s="1" t="s">
        <v>54</v>
      </c>
      <c r="L44" s="1">
        <v>6</v>
      </c>
      <c r="M44" s="1">
        <v>9</v>
      </c>
      <c r="N44" s="1">
        <v>6</v>
      </c>
      <c r="O44" s="1">
        <v>1</v>
      </c>
      <c r="P44" s="9">
        <f t="shared" si="3"/>
        <v>22</v>
      </c>
      <c r="Q44" s="12">
        <f t="shared" si="4"/>
        <v>123</v>
      </c>
    </row>
    <row r="45" spans="1:17" ht="15.75">
      <c r="A45" s="1">
        <v>721</v>
      </c>
      <c r="B45" s="1" t="s">
        <v>55</v>
      </c>
      <c r="C45" s="1">
        <v>38</v>
      </c>
      <c r="D45" s="1">
        <v>27</v>
      </c>
      <c r="E45" s="1">
        <v>13</v>
      </c>
      <c r="F45" s="1">
        <v>11</v>
      </c>
      <c r="G45" s="1">
        <v>6</v>
      </c>
      <c r="H45" s="1">
        <v>11</v>
      </c>
      <c r="I45" s="9">
        <f t="shared" si="2"/>
        <v>106</v>
      </c>
      <c r="J45" s="12">
        <v>721</v>
      </c>
      <c r="K45" s="1" t="s">
        <v>55</v>
      </c>
      <c r="L45" s="1">
        <v>26</v>
      </c>
      <c r="M45" s="1">
        <v>27</v>
      </c>
      <c r="N45" s="1">
        <v>5</v>
      </c>
      <c r="O45" s="1">
        <v>0</v>
      </c>
      <c r="P45" s="9">
        <f t="shared" si="3"/>
        <v>58</v>
      </c>
      <c r="Q45" s="12">
        <f t="shared" si="4"/>
        <v>164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9">
        <f t="shared" si="2"/>
        <v>0</v>
      </c>
      <c r="J46" s="12">
        <v>722</v>
      </c>
      <c r="K46" s="1" t="s">
        <v>56</v>
      </c>
      <c r="L46" s="1">
        <v>11</v>
      </c>
      <c r="M46" s="1">
        <v>13</v>
      </c>
      <c r="N46" s="1">
        <v>5</v>
      </c>
      <c r="O46" s="1">
        <v>5</v>
      </c>
      <c r="P46" s="9">
        <f t="shared" si="3"/>
        <v>34</v>
      </c>
      <c r="Q46" s="12">
        <f t="shared" si="4"/>
        <v>34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1</v>
      </c>
      <c r="F47" s="1">
        <v>3</v>
      </c>
      <c r="G47" s="1">
        <v>3</v>
      </c>
      <c r="H47" s="1">
        <v>8</v>
      </c>
      <c r="I47" s="9">
        <f t="shared" si="2"/>
        <v>15</v>
      </c>
      <c r="J47" s="12">
        <v>723</v>
      </c>
      <c r="K47" s="1" t="s">
        <v>57</v>
      </c>
      <c r="L47" s="1">
        <v>0</v>
      </c>
      <c r="M47" s="1">
        <v>3</v>
      </c>
      <c r="N47" s="1">
        <v>1</v>
      </c>
      <c r="O47" s="1">
        <v>2</v>
      </c>
      <c r="P47" s="9">
        <f t="shared" si="3"/>
        <v>6</v>
      </c>
      <c r="Q47" s="12">
        <f t="shared" si="4"/>
        <v>21</v>
      </c>
    </row>
    <row r="48" spans="1:17" ht="15.75">
      <c r="A48" s="1">
        <v>724</v>
      </c>
      <c r="B48" s="1" t="s">
        <v>58</v>
      </c>
      <c r="C48" s="1">
        <v>11</v>
      </c>
      <c r="D48" s="1">
        <v>8</v>
      </c>
      <c r="E48" s="1">
        <v>10</v>
      </c>
      <c r="F48" s="1">
        <v>8</v>
      </c>
      <c r="G48" s="1">
        <v>5</v>
      </c>
      <c r="H48" s="1">
        <v>12</v>
      </c>
      <c r="I48" s="9">
        <f t="shared" si="2"/>
        <v>54</v>
      </c>
      <c r="J48" s="12">
        <v>724</v>
      </c>
      <c r="K48" s="1" t="s">
        <v>58</v>
      </c>
      <c r="L48" s="1">
        <v>48</v>
      </c>
      <c r="M48" s="1">
        <v>46</v>
      </c>
      <c r="N48" s="1">
        <v>13</v>
      </c>
      <c r="O48" s="1">
        <v>7</v>
      </c>
      <c r="P48" s="9">
        <f t="shared" si="3"/>
        <v>114</v>
      </c>
      <c r="Q48" s="12">
        <f t="shared" si="4"/>
        <v>168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9">
        <f t="shared" si="2"/>
        <v>0</v>
      </c>
      <c r="J49" s="12">
        <v>725</v>
      </c>
      <c r="K49" s="1" t="s">
        <v>59</v>
      </c>
      <c r="L49" s="1">
        <v>3</v>
      </c>
      <c r="M49" s="1">
        <v>2</v>
      </c>
      <c r="N49" s="1">
        <v>2</v>
      </c>
      <c r="O49" s="1">
        <v>0</v>
      </c>
      <c r="P49" s="9">
        <f t="shared" si="3"/>
        <v>7</v>
      </c>
      <c r="Q49" s="12">
        <f t="shared" si="4"/>
        <v>7</v>
      </c>
    </row>
    <row r="50" spans="1:17" ht="15.75">
      <c r="A50" s="1"/>
      <c r="B50" s="1" t="s">
        <v>23</v>
      </c>
      <c r="C50" s="1">
        <f aca="true" t="shared" si="5" ref="C50:I50">SUM(C21:C49)</f>
        <v>352</v>
      </c>
      <c r="D50" s="1">
        <f t="shared" si="5"/>
        <v>303</v>
      </c>
      <c r="E50" s="1">
        <f t="shared" si="5"/>
        <v>141</v>
      </c>
      <c r="F50" s="1">
        <f t="shared" si="5"/>
        <v>72</v>
      </c>
      <c r="G50" s="1">
        <f t="shared" si="5"/>
        <v>58</v>
      </c>
      <c r="H50" s="1">
        <f t="shared" si="5"/>
        <v>69</v>
      </c>
      <c r="I50" s="9">
        <f t="shared" si="5"/>
        <v>995</v>
      </c>
      <c r="J50" s="12"/>
      <c r="K50" s="1" t="s">
        <v>23</v>
      </c>
      <c r="L50" s="1">
        <f aca="true" t="shared" si="6" ref="L50:Q50">SUM(L21:L49)</f>
        <v>415</v>
      </c>
      <c r="M50" s="1">
        <f t="shared" si="6"/>
        <v>396</v>
      </c>
      <c r="N50" s="1">
        <f t="shared" si="6"/>
        <v>153</v>
      </c>
      <c r="O50" s="1">
        <f t="shared" si="6"/>
        <v>57</v>
      </c>
      <c r="P50" s="9">
        <f t="shared" si="6"/>
        <v>1021</v>
      </c>
      <c r="Q50" s="12">
        <f t="shared" si="6"/>
        <v>2016</v>
      </c>
    </row>
    <row r="51" spans="11:17" ht="15.75">
      <c r="K51" s="6"/>
      <c r="L51" s="6"/>
      <c r="M51" s="6"/>
      <c r="N51" s="6"/>
      <c r="O51" s="6"/>
      <c r="P51" s="6"/>
      <c r="Q51" s="6"/>
    </row>
    <row r="52" spans="1:17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22" t="s">
        <v>134</v>
      </c>
      <c r="L52" s="23"/>
      <c r="M52" s="23"/>
      <c r="N52" s="23"/>
      <c r="O52" s="23"/>
      <c r="P52" s="23"/>
      <c r="Q52" s="24"/>
    </row>
    <row r="53" spans="1:17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5" t="s">
        <v>2</v>
      </c>
      <c r="L53" s="5" t="s">
        <v>3</v>
      </c>
      <c r="M53" s="5" t="s">
        <v>61</v>
      </c>
      <c r="N53" s="5" t="s">
        <v>62</v>
      </c>
      <c r="O53" s="5" t="s">
        <v>63</v>
      </c>
      <c r="P53" s="5" t="s">
        <v>64</v>
      </c>
      <c r="Q53" s="5" t="s">
        <v>11</v>
      </c>
    </row>
    <row r="54" spans="1:17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58</v>
      </c>
      <c r="M54" s="1">
        <v>6</v>
      </c>
      <c r="N54" s="1">
        <v>10</v>
      </c>
      <c r="O54" s="1">
        <v>0</v>
      </c>
      <c r="P54" s="1">
        <v>0</v>
      </c>
      <c r="Q54" s="1">
        <f>SUM(M54:P54)</f>
        <v>16</v>
      </c>
    </row>
    <row r="55" spans="1:17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23</v>
      </c>
      <c r="M55" s="1">
        <v>6</v>
      </c>
      <c r="N55" s="1">
        <v>10</v>
      </c>
      <c r="O55" s="1">
        <v>0</v>
      </c>
      <c r="P55" s="1">
        <v>0</v>
      </c>
      <c r="Q55" s="1">
        <f>SUM(M55:P55)</f>
        <v>16</v>
      </c>
    </row>
    <row r="56" spans="1:17" ht="15.75">
      <c r="A56" s="1">
        <v>301</v>
      </c>
      <c r="B56" s="1" t="s">
        <v>72</v>
      </c>
      <c r="C56" s="1">
        <v>119</v>
      </c>
      <c r="D56" s="1">
        <v>118</v>
      </c>
      <c r="E56" s="1">
        <v>123</v>
      </c>
      <c r="F56" s="1">
        <v>117</v>
      </c>
      <c r="G56" s="1">
        <v>6</v>
      </c>
      <c r="H56" s="1">
        <v>3</v>
      </c>
      <c r="I56" s="1">
        <f t="shared" si="7"/>
        <v>486</v>
      </c>
      <c r="K56" s="6"/>
      <c r="L56" s="6"/>
      <c r="M56" s="6"/>
      <c r="N56" s="6"/>
      <c r="O56" s="6"/>
      <c r="P56" s="6"/>
      <c r="Q56" s="6"/>
    </row>
    <row r="57" spans="1:17" ht="15.75">
      <c r="A57" s="1">
        <v>302</v>
      </c>
      <c r="B57" s="1" t="s">
        <v>73</v>
      </c>
      <c r="C57" s="1">
        <v>115</v>
      </c>
      <c r="D57" s="1">
        <v>123</v>
      </c>
      <c r="E57" s="1">
        <v>109</v>
      </c>
      <c r="F57" s="1">
        <v>112</v>
      </c>
      <c r="G57" s="1">
        <v>17</v>
      </c>
      <c r="H57" s="1">
        <v>5</v>
      </c>
      <c r="I57" s="1">
        <f t="shared" si="7"/>
        <v>481</v>
      </c>
      <c r="K57" s="6"/>
      <c r="L57" s="6"/>
      <c r="M57" s="6"/>
      <c r="N57" s="6"/>
      <c r="O57" s="6"/>
      <c r="P57" s="6"/>
      <c r="Q57" s="6"/>
    </row>
    <row r="58" spans="1:9" ht="15.75">
      <c r="A58" s="1">
        <v>303</v>
      </c>
      <c r="B58" s="1" t="s">
        <v>74</v>
      </c>
      <c r="C58" s="1">
        <v>115</v>
      </c>
      <c r="D58" s="1">
        <v>117</v>
      </c>
      <c r="E58" s="1">
        <v>122</v>
      </c>
      <c r="F58" s="1">
        <v>109</v>
      </c>
      <c r="G58" s="1">
        <v>13</v>
      </c>
      <c r="H58" s="1">
        <v>8</v>
      </c>
      <c r="I58" s="1">
        <f t="shared" si="7"/>
        <v>484</v>
      </c>
    </row>
    <row r="59" spans="1:18" ht="15.75">
      <c r="A59" s="1">
        <v>304</v>
      </c>
      <c r="B59" s="1" t="s">
        <v>75</v>
      </c>
      <c r="C59" s="1">
        <v>148</v>
      </c>
      <c r="D59" s="1">
        <v>146</v>
      </c>
      <c r="E59" s="1">
        <v>143</v>
      </c>
      <c r="F59" s="1">
        <v>146</v>
      </c>
      <c r="G59" s="1">
        <v>30</v>
      </c>
      <c r="H59" s="1">
        <v>10</v>
      </c>
      <c r="I59" s="1">
        <f t="shared" si="7"/>
        <v>623</v>
      </c>
      <c r="K59" s="18" t="s">
        <v>90</v>
      </c>
      <c r="L59" s="18"/>
      <c r="M59" s="18"/>
      <c r="N59" s="18"/>
      <c r="O59" s="18"/>
      <c r="P59" s="18"/>
      <c r="Q59" s="18"/>
      <c r="R59" s="18"/>
    </row>
    <row r="60" spans="1:18" ht="15.75">
      <c r="A60" s="1">
        <v>305</v>
      </c>
      <c r="B60" s="1" t="s">
        <v>76</v>
      </c>
      <c r="C60" s="1">
        <v>118</v>
      </c>
      <c r="D60" s="1">
        <v>117</v>
      </c>
      <c r="E60" s="1">
        <v>103</v>
      </c>
      <c r="F60" s="1">
        <v>117</v>
      </c>
      <c r="G60" s="1">
        <v>17</v>
      </c>
      <c r="H60" s="1">
        <v>6</v>
      </c>
      <c r="I60" s="1">
        <f t="shared" si="7"/>
        <v>478</v>
      </c>
      <c r="K60" s="4" t="s">
        <v>2</v>
      </c>
      <c r="L60" s="4" t="s">
        <v>3</v>
      </c>
      <c r="M60" s="4" t="s">
        <v>91</v>
      </c>
      <c r="N60" s="4" t="s">
        <v>92</v>
      </c>
      <c r="O60" s="4" t="s">
        <v>93</v>
      </c>
      <c r="P60" s="4" t="s">
        <v>29</v>
      </c>
      <c r="Q60" s="4" t="s">
        <v>30</v>
      </c>
      <c r="R60" s="4" t="s">
        <v>23</v>
      </c>
    </row>
    <row r="61" spans="1:18" ht="15.75">
      <c r="A61" s="1">
        <v>307</v>
      </c>
      <c r="B61" s="1" t="s">
        <v>77</v>
      </c>
      <c r="C61" s="1">
        <v>122</v>
      </c>
      <c r="D61" s="1">
        <v>114</v>
      </c>
      <c r="E61" s="1">
        <v>112</v>
      </c>
      <c r="F61" s="1">
        <v>112</v>
      </c>
      <c r="G61" s="1">
        <v>6</v>
      </c>
      <c r="H61" s="1">
        <v>3</v>
      </c>
      <c r="I61" s="1">
        <f t="shared" si="7"/>
        <v>469</v>
      </c>
      <c r="K61" s="1">
        <v>401</v>
      </c>
      <c r="L61" s="1" t="s">
        <v>94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aca="true" t="shared" si="8" ref="R61:R68">SUM(M61:Q61)</f>
        <v>0</v>
      </c>
    </row>
    <row r="62" spans="1:18" ht="15.75">
      <c r="A62" s="1">
        <v>308</v>
      </c>
      <c r="B62" s="1" t="s">
        <v>78</v>
      </c>
      <c r="C62" s="1">
        <v>65</v>
      </c>
      <c r="D62" s="1">
        <v>54</v>
      </c>
      <c r="E62" s="1">
        <v>50</v>
      </c>
      <c r="F62" s="1">
        <v>54</v>
      </c>
      <c r="G62" s="1">
        <v>15</v>
      </c>
      <c r="H62" s="1">
        <v>0</v>
      </c>
      <c r="I62" s="1">
        <f t="shared" si="7"/>
        <v>238</v>
      </c>
      <c r="K62" s="1">
        <v>402</v>
      </c>
      <c r="L62" s="1" t="s">
        <v>95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8"/>
        <v>0</v>
      </c>
    </row>
    <row r="63" spans="1:18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  <c r="K63" s="1">
        <v>403</v>
      </c>
      <c r="L63" s="1" t="s">
        <v>96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8"/>
        <v>0</v>
      </c>
    </row>
    <row r="64" spans="1:18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  <c r="K64" s="1">
        <v>404</v>
      </c>
      <c r="L64" s="1" t="s">
        <v>97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 t="shared" si="8"/>
        <v>0</v>
      </c>
    </row>
    <row r="65" spans="1:18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K65" s="1">
        <v>405</v>
      </c>
      <c r="L65" s="1" t="s">
        <v>98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f t="shared" si="8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K66" s="1">
        <v>407</v>
      </c>
      <c r="L66" s="1" t="s">
        <v>99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f t="shared" si="8"/>
        <v>0</v>
      </c>
    </row>
    <row r="67" spans="1:18" ht="15.75">
      <c r="A67" s="1">
        <v>505</v>
      </c>
      <c r="B67" s="1" t="s">
        <v>83</v>
      </c>
      <c r="C67" s="1">
        <v>405</v>
      </c>
      <c r="D67" s="1">
        <v>421</v>
      </c>
      <c r="E67" s="1">
        <v>429</v>
      </c>
      <c r="F67" s="1">
        <v>404</v>
      </c>
      <c r="G67" s="1">
        <v>43</v>
      </c>
      <c r="H67" s="1">
        <v>10</v>
      </c>
      <c r="I67" s="1">
        <f t="shared" si="7"/>
        <v>1712</v>
      </c>
      <c r="K67" s="1">
        <v>408</v>
      </c>
      <c r="L67" s="1" t="s">
        <v>100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f t="shared" si="8"/>
        <v>0</v>
      </c>
    </row>
    <row r="68" spans="1:18" ht="15.75">
      <c r="A68" s="1">
        <v>601</v>
      </c>
      <c r="B68" s="1" t="s">
        <v>84</v>
      </c>
      <c r="C68" s="1">
        <v>54</v>
      </c>
      <c r="D68" s="1">
        <v>56</v>
      </c>
      <c r="E68" s="1">
        <v>54</v>
      </c>
      <c r="F68" s="1">
        <v>52</v>
      </c>
      <c r="G68" s="1">
        <v>21</v>
      </c>
      <c r="H68" s="1">
        <v>8</v>
      </c>
      <c r="I68" s="1">
        <f t="shared" si="7"/>
        <v>245</v>
      </c>
      <c r="K68" s="1">
        <v>409</v>
      </c>
      <c r="L68" s="1" t="s">
        <v>101</v>
      </c>
      <c r="M68" s="1">
        <v>0</v>
      </c>
      <c r="N68" s="1">
        <v>0</v>
      </c>
      <c r="O68" s="1">
        <v>0</v>
      </c>
      <c r="P68" s="1">
        <v>1</v>
      </c>
      <c r="Q68" s="1">
        <v>0</v>
      </c>
      <c r="R68" s="1">
        <f t="shared" si="8"/>
        <v>1</v>
      </c>
    </row>
    <row r="69" spans="1:18" ht="15.75">
      <c r="A69" s="1">
        <v>602</v>
      </c>
      <c r="B69" s="1" t="s">
        <v>85</v>
      </c>
      <c r="C69" s="1">
        <v>60</v>
      </c>
      <c r="D69" s="1">
        <v>40</v>
      </c>
      <c r="E69" s="1">
        <v>42</v>
      </c>
      <c r="F69" s="1">
        <v>40</v>
      </c>
      <c r="G69" s="1">
        <v>11</v>
      </c>
      <c r="H69" s="1">
        <v>3</v>
      </c>
      <c r="I69" s="1">
        <f t="shared" si="7"/>
        <v>196</v>
      </c>
      <c r="K69" s="1"/>
      <c r="L69" s="1" t="s">
        <v>23</v>
      </c>
      <c r="M69" s="1">
        <f aca="true" t="shared" si="9" ref="M69:R69">SUM(M61:M68)</f>
        <v>0</v>
      </c>
      <c r="N69" s="1">
        <f t="shared" si="9"/>
        <v>0</v>
      </c>
      <c r="O69" s="1">
        <f t="shared" si="9"/>
        <v>0</v>
      </c>
      <c r="P69" s="1">
        <f t="shared" si="9"/>
        <v>1</v>
      </c>
      <c r="Q69" s="1">
        <f t="shared" si="9"/>
        <v>0</v>
      </c>
      <c r="R69" s="1">
        <f t="shared" si="9"/>
        <v>1</v>
      </c>
    </row>
    <row r="70" spans="1:9" ht="15.75">
      <c r="A70" s="1">
        <v>603</v>
      </c>
      <c r="B70" s="1" t="s">
        <v>86</v>
      </c>
      <c r="C70" s="1">
        <v>49</v>
      </c>
      <c r="D70" s="1">
        <v>43</v>
      </c>
      <c r="E70" s="1">
        <v>45</v>
      </c>
      <c r="F70" s="1">
        <v>40</v>
      </c>
      <c r="G70" s="1">
        <v>15</v>
      </c>
      <c r="H70" s="1">
        <v>0</v>
      </c>
      <c r="I70" s="1">
        <f t="shared" si="7"/>
        <v>192</v>
      </c>
    </row>
    <row r="71" spans="1:9" ht="15.75">
      <c r="A71" s="1">
        <v>604</v>
      </c>
      <c r="B71" s="1" t="s">
        <v>87</v>
      </c>
      <c r="C71" s="1">
        <v>60</v>
      </c>
      <c r="D71" s="1">
        <v>58</v>
      </c>
      <c r="E71" s="1">
        <v>55</v>
      </c>
      <c r="F71" s="1">
        <v>57</v>
      </c>
      <c r="G71" s="1">
        <v>9</v>
      </c>
      <c r="H71" s="1">
        <v>2</v>
      </c>
      <c r="I71" s="1">
        <f t="shared" si="7"/>
        <v>241</v>
      </c>
    </row>
    <row r="72" spans="1:9" ht="15.75">
      <c r="A72" s="1">
        <v>701</v>
      </c>
      <c r="B72" s="1" t="s">
        <v>88</v>
      </c>
      <c r="C72" s="1">
        <v>113</v>
      </c>
      <c r="D72" s="1">
        <v>113</v>
      </c>
      <c r="E72" s="1">
        <v>117</v>
      </c>
      <c r="F72" s="1">
        <v>112</v>
      </c>
      <c r="G72" s="1">
        <v>10</v>
      </c>
      <c r="H72" s="1">
        <v>3</v>
      </c>
      <c r="I72" s="1">
        <f t="shared" si="7"/>
        <v>468</v>
      </c>
    </row>
    <row r="73" spans="1:18" ht="15.75">
      <c r="A73" s="1">
        <v>702</v>
      </c>
      <c r="B73" s="1" t="s">
        <v>89</v>
      </c>
      <c r="C73" s="1">
        <v>110</v>
      </c>
      <c r="D73" s="1">
        <v>120</v>
      </c>
      <c r="E73" s="1">
        <v>123</v>
      </c>
      <c r="F73" s="1">
        <v>122</v>
      </c>
      <c r="G73" s="1">
        <v>18</v>
      </c>
      <c r="H73" s="1">
        <v>6</v>
      </c>
      <c r="I73" s="1">
        <f t="shared" si="7"/>
        <v>499</v>
      </c>
      <c r="L73" s="13" t="s">
        <v>135</v>
      </c>
      <c r="M73" s="13"/>
      <c r="N73" s="13"/>
      <c r="O73" s="13"/>
      <c r="P73" s="13"/>
      <c r="Q73" s="13"/>
      <c r="R73" s="13"/>
    </row>
    <row r="74" spans="1:18" ht="15.75">
      <c r="A74" s="1"/>
      <c r="B74" s="1" t="s">
        <v>23</v>
      </c>
      <c r="C74" s="1">
        <f aca="true" t="shared" si="10" ref="C74:I74">SUM(C54:C73)</f>
        <v>1653</v>
      </c>
      <c r="D74" s="1">
        <f t="shared" si="10"/>
        <v>1640</v>
      </c>
      <c r="E74" s="1">
        <f t="shared" si="10"/>
        <v>1627</v>
      </c>
      <c r="F74" s="1">
        <f t="shared" si="10"/>
        <v>1594</v>
      </c>
      <c r="G74" s="1">
        <f t="shared" si="10"/>
        <v>231</v>
      </c>
      <c r="H74" s="1">
        <f t="shared" si="10"/>
        <v>67</v>
      </c>
      <c r="I74" s="1">
        <f t="shared" si="10"/>
        <v>6812</v>
      </c>
      <c r="L74" s="13" t="s">
        <v>136</v>
      </c>
      <c r="M74" s="13"/>
      <c r="N74" s="13"/>
      <c r="O74" s="13"/>
      <c r="P74" s="13"/>
      <c r="Q74" s="13"/>
      <c r="R74" s="13"/>
    </row>
    <row r="75" spans="12:18" ht="15.75">
      <c r="L75" s="14" t="s">
        <v>137</v>
      </c>
      <c r="M75" s="14"/>
      <c r="N75" s="14"/>
      <c r="O75" s="14"/>
      <c r="P75" s="14"/>
      <c r="Q75" s="14"/>
      <c r="R75" s="14"/>
    </row>
  </sheetData>
  <sheetProtection/>
  <mergeCells count="10">
    <mergeCell ref="L73:R73"/>
    <mergeCell ref="L74:R74"/>
    <mergeCell ref="L75:R75"/>
    <mergeCell ref="A1:R1"/>
    <mergeCell ref="A2:J2"/>
    <mergeCell ref="A19:I19"/>
    <mergeCell ref="J19:Q19"/>
    <mergeCell ref="A52:I52"/>
    <mergeCell ref="K59:R59"/>
    <mergeCell ref="K52:Q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52">
      <selection activeCell="B53" sqref="B53:H74"/>
    </sheetView>
  </sheetViews>
  <sheetFormatPr defaultColWidth="9.00390625" defaultRowHeight="15.75"/>
  <sheetData>
    <row r="1" spans="1:18" ht="15.75">
      <c r="A1" s="15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1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2</v>
      </c>
    </row>
    <row r="17" spans="1:10" ht="15.75">
      <c r="A17" s="1"/>
      <c r="B17" s="1" t="s">
        <v>23</v>
      </c>
      <c r="C17" s="1">
        <f aca="true" t="shared" si="1" ref="C17:J17">SUM(C4:C16)</f>
        <v>2</v>
      </c>
      <c r="D17" s="1">
        <f t="shared" si="1"/>
        <v>1</v>
      </c>
      <c r="E17" s="1">
        <f t="shared" si="1"/>
        <v>1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4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1</v>
      </c>
      <c r="N23" s="1">
        <v>0</v>
      </c>
      <c r="O23" s="1">
        <v>0</v>
      </c>
      <c r="P23" s="1">
        <f t="shared" si="3"/>
        <v>1</v>
      </c>
      <c r="Q23" s="1">
        <f t="shared" si="4"/>
        <v>1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1</v>
      </c>
      <c r="N50" s="1">
        <f t="shared" si="6"/>
        <v>0</v>
      </c>
      <c r="O50" s="1">
        <f t="shared" si="6"/>
        <v>0</v>
      </c>
      <c r="P50" s="1">
        <f t="shared" si="6"/>
        <v>1</v>
      </c>
      <c r="Q50" s="1">
        <f t="shared" si="6"/>
        <v>1</v>
      </c>
    </row>
    <row r="52" spans="1:17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22" t="s">
        <v>134</v>
      </c>
      <c r="L52" s="23"/>
      <c r="M52" s="23"/>
      <c r="N52" s="23"/>
      <c r="O52" s="23"/>
      <c r="P52" s="23"/>
      <c r="Q52" s="24"/>
    </row>
    <row r="53" spans="1:17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5" t="s">
        <v>2</v>
      </c>
      <c r="L53" s="5" t="s">
        <v>3</v>
      </c>
      <c r="M53" s="5" t="s">
        <v>61</v>
      </c>
      <c r="N53" s="5" t="s">
        <v>62</v>
      </c>
      <c r="O53" s="5" t="s">
        <v>63</v>
      </c>
      <c r="P53" s="5" t="s">
        <v>64</v>
      </c>
      <c r="Q53" s="5" t="s">
        <v>11</v>
      </c>
    </row>
    <row r="54" spans="1:17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58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23</v>
      </c>
      <c r="M55" s="1">
        <v>0</v>
      </c>
      <c r="N55" s="1">
        <v>0</v>
      </c>
      <c r="O55" s="1">
        <v>0</v>
      </c>
      <c r="P55" s="1">
        <v>0</v>
      </c>
      <c r="Q55" s="1">
        <f>SUM(M55:P55)</f>
        <v>0</v>
      </c>
    </row>
    <row r="56" spans="1:9" ht="15.75">
      <c r="A56" s="1">
        <v>301</v>
      </c>
      <c r="B56" s="1" t="s">
        <v>72</v>
      </c>
      <c r="C56" s="1">
        <v>4</v>
      </c>
      <c r="D56" s="1">
        <v>5</v>
      </c>
      <c r="E56" s="1">
        <v>2</v>
      </c>
      <c r="F56" s="1">
        <v>2</v>
      </c>
      <c r="G56" s="1">
        <v>0</v>
      </c>
      <c r="H56" s="1">
        <v>0</v>
      </c>
      <c r="I56" s="1">
        <f t="shared" si="7"/>
        <v>13</v>
      </c>
    </row>
    <row r="57" spans="1:9" ht="15.75">
      <c r="A57" s="1">
        <v>302</v>
      </c>
      <c r="B57" s="1" t="s">
        <v>73</v>
      </c>
      <c r="C57" s="1">
        <v>3</v>
      </c>
      <c r="D57" s="1">
        <v>4</v>
      </c>
      <c r="E57" s="1">
        <v>2</v>
      </c>
      <c r="F57" s="1">
        <v>1</v>
      </c>
      <c r="G57" s="1">
        <v>0</v>
      </c>
      <c r="H57" s="1">
        <v>0</v>
      </c>
      <c r="I57" s="1">
        <f t="shared" si="7"/>
        <v>10</v>
      </c>
    </row>
    <row r="58" spans="1:9" ht="15.75">
      <c r="A58" s="1">
        <v>303</v>
      </c>
      <c r="B58" s="1" t="s">
        <v>74</v>
      </c>
      <c r="C58" s="1">
        <v>3</v>
      </c>
      <c r="D58" s="1">
        <v>3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6</v>
      </c>
    </row>
    <row r="59" spans="1:18" ht="15.75">
      <c r="A59" s="1">
        <v>304</v>
      </c>
      <c r="B59" s="1" t="s">
        <v>75</v>
      </c>
      <c r="C59" s="1">
        <v>3</v>
      </c>
      <c r="D59" s="1">
        <v>3</v>
      </c>
      <c r="E59" s="1">
        <v>3</v>
      </c>
      <c r="F59" s="1">
        <v>3</v>
      </c>
      <c r="G59" s="1">
        <v>0</v>
      </c>
      <c r="H59" s="1">
        <v>0</v>
      </c>
      <c r="I59" s="1">
        <f t="shared" si="7"/>
        <v>12</v>
      </c>
      <c r="K59" s="18" t="s">
        <v>90</v>
      </c>
      <c r="L59" s="18"/>
      <c r="M59" s="18"/>
      <c r="N59" s="18"/>
      <c r="O59" s="18"/>
      <c r="P59" s="18"/>
      <c r="Q59" s="18"/>
      <c r="R59" s="18"/>
    </row>
    <row r="60" spans="1:18" ht="15.75">
      <c r="A60" s="1">
        <v>305</v>
      </c>
      <c r="B60" s="1" t="s">
        <v>76</v>
      </c>
      <c r="C60" s="1">
        <v>4</v>
      </c>
      <c r="D60" s="1">
        <v>3</v>
      </c>
      <c r="E60" s="1">
        <v>1</v>
      </c>
      <c r="F60" s="1">
        <v>0</v>
      </c>
      <c r="G60" s="1">
        <v>0</v>
      </c>
      <c r="H60" s="1">
        <v>0</v>
      </c>
      <c r="I60" s="1">
        <f t="shared" si="7"/>
        <v>8</v>
      </c>
      <c r="K60" s="4" t="s">
        <v>2</v>
      </c>
      <c r="L60" s="4" t="s">
        <v>3</v>
      </c>
      <c r="M60" s="4" t="s">
        <v>91</v>
      </c>
      <c r="N60" s="4" t="s">
        <v>92</v>
      </c>
      <c r="O60" s="4" t="s">
        <v>93</v>
      </c>
      <c r="P60" s="4" t="s">
        <v>29</v>
      </c>
      <c r="Q60" s="4" t="s">
        <v>30</v>
      </c>
      <c r="R60" s="4" t="s">
        <v>23</v>
      </c>
    </row>
    <row r="61" spans="1:18" ht="15.75">
      <c r="A61" s="1">
        <v>307</v>
      </c>
      <c r="B61" s="1" t="s">
        <v>77</v>
      </c>
      <c r="C61" s="1">
        <v>4</v>
      </c>
      <c r="D61" s="1">
        <v>3</v>
      </c>
      <c r="E61" s="1">
        <v>1</v>
      </c>
      <c r="F61" s="1">
        <v>5</v>
      </c>
      <c r="G61" s="1">
        <v>0</v>
      </c>
      <c r="H61" s="1">
        <v>0</v>
      </c>
      <c r="I61" s="1">
        <f t="shared" si="7"/>
        <v>13</v>
      </c>
      <c r="K61" s="1">
        <v>401</v>
      </c>
      <c r="L61" s="1" t="s">
        <v>94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aca="true" t="shared" si="8" ref="R61:R68">SUM(M61:Q61)</f>
        <v>0</v>
      </c>
    </row>
    <row r="62" spans="1:18" ht="15.75">
      <c r="A62" s="1">
        <v>308</v>
      </c>
      <c r="B62" s="1" t="s">
        <v>78</v>
      </c>
      <c r="C62" s="1">
        <v>2</v>
      </c>
      <c r="D62" s="1">
        <v>1</v>
      </c>
      <c r="E62" s="1">
        <v>0</v>
      </c>
      <c r="F62" s="1">
        <v>2</v>
      </c>
      <c r="G62" s="1">
        <v>0</v>
      </c>
      <c r="H62" s="1">
        <v>0</v>
      </c>
      <c r="I62" s="1">
        <f t="shared" si="7"/>
        <v>5</v>
      </c>
      <c r="K62" s="1">
        <v>402</v>
      </c>
      <c r="L62" s="1" t="s">
        <v>95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8"/>
        <v>0</v>
      </c>
    </row>
    <row r="63" spans="1:18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  <c r="K63" s="1">
        <v>403</v>
      </c>
      <c r="L63" s="1" t="s">
        <v>96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8"/>
        <v>0</v>
      </c>
    </row>
    <row r="64" spans="1:18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  <c r="K64" s="1">
        <v>404</v>
      </c>
      <c r="L64" s="1" t="s">
        <v>97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 t="shared" si="8"/>
        <v>0</v>
      </c>
    </row>
    <row r="65" spans="1:18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K65" s="1">
        <v>405</v>
      </c>
      <c r="L65" s="1" t="s">
        <v>98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f t="shared" si="8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K66" s="1">
        <v>407</v>
      </c>
      <c r="L66" s="1" t="s">
        <v>99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f t="shared" si="8"/>
        <v>0</v>
      </c>
    </row>
    <row r="67" spans="1:18" ht="15.75">
      <c r="A67" s="1">
        <v>505</v>
      </c>
      <c r="B67" s="1" t="s">
        <v>83</v>
      </c>
      <c r="C67" s="1">
        <v>11</v>
      </c>
      <c r="D67" s="1">
        <v>15</v>
      </c>
      <c r="E67" s="1">
        <v>3</v>
      </c>
      <c r="F67" s="1">
        <v>10</v>
      </c>
      <c r="G67" s="1">
        <v>0</v>
      </c>
      <c r="H67" s="1">
        <v>0</v>
      </c>
      <c r="I67" s="1">
        <f t="shared" si="7"/>
        <v>39</v>
      </c>
      <c r="K67" s="1">
        <v>408</v>
      </c>
      <c r="L67" s="1" t="s">
        <v>100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f t="shared" si="8"/>
        <v>0</v>
      </c>
    </row>
    <row r="68" spans="1:18" ht="15.75">
      <c r="A68" s="1">
        <v>601</v>
      </c>
      <c r="B68" s="1" t="s">
        <v>84</v>
      </c>
      <c r="C68" s="1">
        <v>2</v>
      </c>
      <c r="D68" s="1">
        <v>2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4</v>
      </c>
      <c r="K68" s="1">
        <v>409</v>
      </c>
      <c r="L68" s="1" t="s">
        <v>101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f t="shared" si="8"/>
        <v>0</v>
      </c>
    </row>
    <row r="69" spans="1:18" ht="15.75">
      <c r="A69" s="1">
        <v>602</v>
      </c>
      <c r="B69" s="1" t="s">
        <v>85</v>
      </c>
      <c r="C69" s="1">
        <v>2</v>
      </c>
      <c r="D69" s="1">
        <v>2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5</v>
      </c>
      <c r="K69" s="1"/>
      <c r="L69" s="1" t="s">
        <v>23</v>
      </c>
      <c r="M69" s="1">
        <f aca="true" t="shared" si="9" ref="M69:R69">SUM(M61:M68)</f>
        <v>0</v>
      </c>
      <c r="N69" s="1">
        <f t="shared" si="9"/>
        <v>0</v>
      </c>
      <c r="O69" s="1">
        <f t="shared" si="9"/>
        <v>0</v>
      </c>
      <c r="P69" s="1">
        <f t="shared" si="9"/>
        <v>0</v>
      </c>
      <c r="Q69" s="1">
        <f t="shared" si="9"/>
        <v>0</v>
      </c>
      <c r="R69" s="1">
        <f t="shared" si="9"/>
        <v>0</v>
      </c>
    </row>
    <row r="70" spans="1:9" ht="15.75">
      <c r="A70" s="1">
        <v>603</v>
      </c>
      <c r="B70" s="1" t="s">
        <v>86</v>
      </c>
      <c r="C70" s="1">
        <v>3</v>
      </c>
      <c r="D70" s="1">
        <v>4</v>
      </c>
      <c r="E70" s="1">
        <v>1</v>
      </c>
      <c r="F70" s="1">
        <v>2</v>
      </c>
      <c r="G70" s="1">
        <v>0</v>
      </c>
      <c r="H70" s="1">
        <v>0</v>
      </c>
      <c r="I70" s="1">
        <f t="shared" si="7"/>
        <v>10</v>
      </c>
    </row>
    <row r="71" spans="1:9" ht="15.75">
      <c r="A71" s="1">
        <v>604</v>
      </c>
      <c r="B71" s="1" t="s">
        <v>87</v>
      </c>
      <c r="C71" s="1">
        <v>1</v>
      </c>
      <c r="D71" s="1">
        <v>2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4</v>
      </c>
    </row>
    <row r="72" spans="1:9" ht="15.75">
      <c r="A72" s="1">
        <v>701</v>
      </c>
      <c r="B72" s="1" t="s">
        <v>88</v>
      </c>
      <c r="C72" s="1">
        <v>4</v>
      </c>
      <c r="D72" s="1">
        <v>1</v>
      </c>
      <c r="E72" s="1">
        <v>0</v>
      </c>
      <c r="F72" s="1">
        <v>1</v>
      </c>
      <c r="G72" s="1">
        <v>0</v>
      </c>
      <c r="H72" s="1">
        <v>0</v>
      </c>
      <c r="I72" s="1">
        <f t="shared" si="7"/>
        <v>6</v>
      </c>
    </row>
    <row r="73" spans="1:18" ht="15.75">
      <c r="A73" s="1">
        <v>702</v>
      </c>
      <c r="B73" s="1" t="s">
        <v>89</v>
      </c>
      <c r="C73" s="1">
        <v>3</v>
      </c>
      <c r="D73" s="1">
        <v>3</v>
      </c>
      <c r="E73" s="1">
        <v>2</v>
      </c>
      <c r="F73" s="1">
        <v>2</v>
      </c>
      <c r="G73" s="1">
        <v>0</v>
      </c>
      <c r="H73" s="1">
        <v>0</v>
      </c>
      <c r="I73" s="1">
        <f t="shared" si="7"/>
        <v>10</v>
      </c>
      <c r="L73" s="13" t="s">
        <v>107</v>
      </c>
      <c r="M73" s="13"/>
      <c r="N73" s="13"/>
      <c r="O73" s="13"/>
      <c r="P73" s="13"/>
      <c r="Q73" s="13"/>
      <c r="R73" s="13"/>
    </row>
    <row r="74" spans="1:18" ht="15.75">
      <c r="A74" s="1"/>
      <c r="B74" s="1" t="s">
        <v>23</v>
      </c>
      <c r="C74" s="1">
        <f aca="true" t="shared" si="10" ref="C74:I74">SUM(C54:C73)</f>
        <v>49</v>
      </c>
      <c r="D74" s="1">
        <f t="shared" si="10"/>
        <v>51</v>
      </c>
      <c r="E74" s="1">
        <f t="shared" si="10"/>
        <v>17</v>
      </c>
      <c r="F74" s="1">
        <f t="shared" si="10"/>
        <v>28</v>
      </c>
      <c r="G74" s="1">
        <f t="shared" si="10"/>
        <v>0</v>
      </c>
      <c r="H74" s="1">
        <f t="shared" si="10"/>
        <v>0</v>
      </c>
      <c r="I74" s="1">
        <f t="shared" si="10"/>
        <v>145</v>
      </c>
      <c r="L74" s="13" t="s">
        <v>108</v>
      </c>
      <c r="M74" s="13"/>
      <c r="N74" s="13"/>
      <c r="O74" s="13"/>
      <c r="P74" s="13"/>
      <c r="Q74" s="13"/>
      <c r="R74" s="13"/>
    </row>
    <row r="75" spans="12:18" ht="15.75">
      <c r="L75" s="14" t="s">
        <v>109</v>
      </c>
      <c r="M75" s="14"/>
      <c r="N75" s="14"/>
      <c r="O75" s="14"/>
      <c r="P75" s="14"/>
      <c r="Q75" s="14"/>
      <c r="R75" s="14"/>
    </row>
  </sheetData>
  <sheetProtection/>
  <mergeCells count="10">
    <mergeCell ref="L73:R73"/>
    <mergeCell ref="L74:R74"/>
    <mergeCell ref="L75:R75"/>
    <mergeCell ref="A1:R1"/>
    <mergeCell ref="A2:J2"/>
    <mergeCell ref="A19:I19"/>
    <mergeCell ref="J19:Q19"/>
    <mergeCell ref="A52:I52"/>
    <mergeCell ref="K59:R59"/>
    <mergeCell ref="K52:Q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40">
      <selection activeCell="A1" sqref="A1:R1"/>
    </sheetView>
  </sheetViews>
  <sheetFormatPr defaultColWidth="9.00390625" defaultRowHeight="15.75"/>
  <sheetData>
    <row r="1" spans="1:18" ht="15.75">
      <c r="A1" s="15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112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113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23</v>
      </c>
      <c r="C74" s="1">
        <f aca="true" t="shared" si="10" ref="C74:I74">SUM(C54:C73)</f>
        <v>0</v>
      </c>
      <c r="D74" s="1">
        <f t="shared" si="10"/>
        <v>0</v>
      </c>
      <c r="E74" s="1">
        <f t="shared" si="10"/>
        <v>0</v>
      </c>
      <c r="F74" s="1">
        <f t="shared" si="10"/>
        <v>0</v>
      </c>
      <c r="G74" s="1">
        <f t="shared" si="10"/>
        <v>0</v>
      </c>
      <c r="H74" s="1">
        <f t="shared" si="10"/>
        <v>0</v>
      </c>
      <c r="I74" s="1">
        <f t="shared" si="10"/>
        <v>0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B65">
      <selection activeCell="M17" sqref="M17"/>
    </sheetView>
  </sheetViews>
  <sheetFormatPr defaultColWidth="9.00390625" defaultRowHeight="15.75"/>
  <sheetData>
    <row r="1" spans="1:18" ht="15.75">
      <c r="A1" s="15" t="s">
        <v>114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1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1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1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f t="shared" si="0"/>
        <v>3</v>
      </c>
    </row>
    <row r="14" spans="1:10" ht="15.75">
      <c r="A14" s="1">
        <v>656</v>
      </c>
      <c r="B14" s="1" t="s">
        <v>20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1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2</v>
      </c>
      <c r="D17" s="1">
        <f t="shared" si="1"/>
        <v>2</v>
      </c>
      <c r="E17" s="1">
        <f t="shared" si="1"/>
        <v>1</v>
      </c>
      <c r="F17" s="1">
        <f t="shared" si="1"/>
        <v>1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6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20"/>
      <c r="J19" s="21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7" t="s">
        <v>11</v>
      </c>
      <c r="J20" s="10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7" t="s">
        <v>11</v>
      </c>
      <c r="Q20" s="10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8">
        <f aca="true" t="shared" si="2" ref="I21:I49">SUM(C21:H21)</f>
        <v>0</v>
      </c>
      <c r="J21" s="11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8">
        <f aca="true" t="shared" si="3" ref="P21:P49">SUM(L21:O21)</f>
        <v>0</v>
      </c>
      <c r="Q21" s="11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8">
        <f t="shared" si="2"/>
        <v>0</v>
      </c>
      <c r="J22" s="11">
        <v>322</v>
      </c>
      <c r="K22" s="2" t="s">
        <v>32</v>
      </c>
      <c r="L22" s="2">
        <v>0</v>
      </c>
      <c r="M22" s="2">
        <v>1</v>
      </c>
      <c r="N22" s="2">
        <v>0</v>
      </c>
      <c r="O22" s="2">
        <v>0</v>
      </c>
      <c r="P22" s="8">
        <f t="shared" si="3"/>
        <v>1</v>
      </c>
      <c r="Q22" s="11">
        <f t="shared" si="4"/>
        <v>1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9">
        <f t="shared" si="2"/>
        <v>0</v>
      </c>
      <c r="J23" s="12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9">
        <f t="shared" si="3"/>
        <v>0</v>
      </c>
      <c r="Q23" s="12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9">
        <f t="shared" si="2"/>
        <v>0</v>
      </c>
      <c r="J24" s="12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9">
        <f t="shared" si="3"/>
        <v>0</v>
      </c>
      <c r="Q24" s="12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9">
        <f t="shared" si="2"/>
        <v>0</v>
      </c>
      <c r="J25" s="12">
        <v>325</v>
      </c>
      <c r="K25" s="1" t="s">
        <v>35</v>
      </c>
      <c r="L25" s="1">
        <v>1</v>
      </c>
      <c r="M25" s="1">
        <v>1</v>
      </c>
      <c r="N25" s="1">
        <v>0</v>
      </c>
      <c r="O25" s="1">
        <v>0</v>
      </c>
      <c r="P25" s="9">
        <f t="shared" si="3"/>
        <v>2</v>
      </c>
      <c r="Q25" s="12">
        <f t="shared" si="4"/>
        <v>2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9">
        <f t="shared" si="2"/>
        <v>0</v>
      </c>
      <c r="J26" s="12">
        <v>326</v>
      </c>
      <c r="K26" s="1" t="s">
        <v>36</v>
      </c>
      <c r="L26" s="1">
        <v>2</v>
      </c>
      <c r="M26" s="1">
        <v>0</v>
      </c>
      <c r="N26" s="1">
        <v>0</v>
      </c>
      <c r="O26" s="1">
        <v>0</v>
      </c>
      <c r="P26" s="9">
        <f t="shared" si="3"/>
        <v>2</v>
      </c>
      <c r="Q26" s="12">
        <f t="shared" si="4"/>
        <v>2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9">
        <f t="shared" si="2"/>
        <v>0</v>
      </c>
      <c r="J27" s="12">
        <v>327</v>
      </c>
      <c r="K27" s="1" t="s">
        <v>37</v>
      </c>
      <c r="L27" s="1">
        <v>1</v>
      </c>
      <c r="M27" s="1">
        <v>0</v>
      </c>
      <c r="N27" s="1">
        <v>0</v>
      </c>
      <c r="O27" s="1">
        <v>0</v>
      </c>
      <c r="P27" s="9">
        <f t="shared" si="3"/>
        <v>1</v>
      </c>
      <c r="Q27" s="12">
        <f t="shared" si="4"/>
        <v>1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9">
        <f t="shared" si="2"/>
        <v>0</v>
      </c>
      <c r="J28" s="12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9">
        <f t="shared" si="3"/>
        <v>0</v>
      </c>
      <c r="Q28" s="12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9">
        <f t="shared" si="2"/>
        <v>0</v>
      </c>
      <c r="J29" s="12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9">
        <f t="shared" si="3"/>
        <v>0</v>
      </c>
      <c r="Q29" s="12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9">
        <f t="shared" si="2"/>
        <v>0</v>
      </c>
      <c r="J30" s="12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9">
        <f t="shared" si="3"/>
        <v>0</v>
      </c>
      <c r="Q30" s="12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9">
        <f t="shared" si="2"/>
        <v>0</v>
      </c>
      <c r="J31" s="12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9">
        <f t="shared" si="3"/>
        <v>0</v>
      </c>
      <c r="Q31" s="12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9">
        <f t="shared" si="2"/>
        <v>0</v>
      </c>
      <c r="J32" s="12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9">
        <f t="shared" si="3"/>
        <v>0</v>
      </c>
      <c r="Q32" s="12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9">
        <f t="shared" si="2"/>
        <v>0</v>
      </c>
      <c r="J33" s="12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9">
        <f t="shared" si="3"/>
        <v>0</v>
      </c>
      <c r="Q33" s="12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9">
        <f t="shared" si="2"/>
        <v>0</v>
      </c>
      <c r="J34" s="12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9">
        <f t="shared" si="3"/>
        <v>0</v>
      </c>
      <c r="Q34" s="12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9">
        <f t="shared" si="2"/>
        <v>0</v>
      </c>
      <c r="J35" s="12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9">
        <f t="shared" si="3"/>
        <v>0</v>
      </c>
      <c r="Q35" s="12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9">
        <f t="shared" si="2"/>
        <v>0</v>
      </c>
      <c r="J36" s="12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9">
        <f t="shared" si="3"/>
        <v>0</v>
      </c>
      <c r="Q36" s="12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9">
        <f t="shared" si="2"/>
        <v>0</v>
      </c>
      <c r="J37" s="12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9">
        <f t="shared" si="3"/>
        <v>0</v>
      </c>
      <c r="Q37" s="12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9">
        <f t="shared" si="2"/>
        <v>0</v>
      </c>
      <c r="J38" s="12">
        <v>530</v>
      </c>
      <c r="K38" s="1" t="s">
        <v>48</v>
      </c>
      <c r="L38" s="1">
        <v>3</v>
      </c>
      <c r="M38" s="1">
        <v>3</v>
      </c>
      <c r="N38" s="1">
        <v>0</v>
      </c>
      <c r="O38" s="1">
        <v>0</v>
      </c>
      <c r="P38" s="9">
        <f t="shared" si="3"/>
        <v>6</v>
      </c>
      <c r="Q38" s="12">
        <f t="shared" si="4"/>
        <v>6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9">
        <f t="shared" si="2"/>
        <v>0</v>
      </c>
      <c r="J39" s="12">
        <v>531</v>
      </c>
      <c r="K39" s="1" t="s">
        <v>49</v>
      </c>
      <c r="L39" s="1">
        <v>2</v>
      </c>
      <c r="M39" s="1">
        <v>1</v>
      </c>
      <c r="N39" s="1">
        <v>0</v>
      </c>
      <c r="O39" s="1">
        <v>0</v>
      </c>
      <c r="P39" s="9">
        <f t="shared" si="3"/>
        <v>3</v>
      </c>
      <c r="Q39" s="12">
        <f t="shared" si="4"/>
        <v>3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9">
        <f t="shared" si="2"/>
        <v>0</v>
      </c>
      <c r="J40" s="12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9">
        <f t="shared" si="3"/>
        <v>0</v>
      </c>
      <c r="Q40" s="12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9">
        <f t="shared" si="2"/>
        <v>0</v>
      </c>
      <c r="J41" s="12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9">
        <f t="shared" si="3"/>
        <v>0</v>
      </c>
      <c r="Q41" s="12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9">
        <f t="shared" si="2"/>
        <v>0</v>
      </c>
      <c r="J42" s="12">
        <v>622</v>
      </c>
      <c r="K42" s="1" t="s">
        <v>52</v>
      </c>
      <c r="L42" s="1">
        <v>2</v>
      </c>
      <c r="M42" s="1">
        <v>0</v>
      </c>
      <c r="N42" s="1">
        <v>0</v>
      </c>
      <c r="O42" s="1">
        <v>0</v>
      </c>
      <c r="P42" s="9">
        <f t="shared" si="3"/>
        <v>2</v>
      </c>
      <c r="Q42" s="12">
        <f t="shared" si="4"/>
        <v>2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9">
        <f t="shared" si="2"/>
        <v>0</v>
      </c>
      <c r="J43" s="12">
        <v>623</v>
      </c>
      <c r="K43" s="1" t="s">
        <v>53</v>
      </c>
      <c r="L43" s="1">
        <v>4</v>
      </c>
      <c r="M43" s="1">
        <v>1</v>
      </c>
      <c r="N43" s="1">
        <v>0</v>
      </c>
      <c r="O43" s="1">
        <v>0</v>
      </c>
      <c r="P43" s="9">
        <f t="shared" si="3"/>
        <v>5</v>
      </c>
      <c r="Q43" s="12">
        <f t="shared" si="4"/>
        <v>5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9">
        <f t="shared" si="2"/>
        <v>0</v>
      </c>
      <c r="J44" s="12">
        <v>624</v>
      </c>
      <c r="K44" s="1" t="s">
        <v>54</v>
      </c>
      <c r="L44" s="1">
        <v>5</v>
      </c>
      <c r="M44" s="1">
        <v>3</v>
      </c>
      <c r="N44" s="1">
        <v>0</v>
      </c>
      <c r="O44" s="1">
        <v>0</v>
      </c>
      <c r="P44" s="9">
        <f t="shared" si="3"/>
        <v>8</v>
      </c>
      <c r="Q44" s="12">
        <f t="shared" si="4"/>
        <v>8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9">
        <f t="shared" si="2"/>
        <v>0</v>
      </c>
      <c r="J45" s="12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9">
        <f t="shared" si="3"/>
        <v>0</v>
      </c>
      <c r="Q45" s="12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9">
        <f t="shared" si="2"/>
        <v>0</v>
      </c>
      <c r="J46" s="12">
        <v>722</v>
      </c>
      <c r="K46" s="1" t="s">
        <v>56</v>
      </c>
      <c r="L46" s="1">
        <v>1</v>
      </c>
      <c r="M46" s="1">
        <v>0</v>
      </c>
      <c r="N46" s="1">
        <v>0</v>
      </c>
      <c r="O46" s="1">
        <v>0</v>
      </c>
      <c r="P46" s="9">
        <f t="shared" si="3"/>
        <v>1</v>
      </c>
      <c r="Q46" s="12">
        <f t="shared" si="4"/>
        <v>1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9">
        <f t="shared" si="2"/>
        <v>0</v>
      </c>
      <c r="J47" s="12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9">
        <f t="shared" si="3"/>
        <v>0</v>
      </c>
      <c r="Q47" s="12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9">
        <f t="shared" si="2"/>
        <v>0</v>
      </c>
      <c r="J48" s="12">
        <v>724</v>
      </c>
      <c r="K48" s="1" t="s">
        <v>58</v>
      </c>
      <c r="L48" s="1">
        <v>1</v>
      </c>
      <c r="M48" s="1">
        <v>0</v>
      </c>
      <c r="N48" s="1">
        <v>0</v>
      </c>
      <c r="O48" s="1">
        <v>0</v>
      </c>
      <c r="P48" s="9">
        <f t="shared" si="3"/>
        <v>1</v>
      </c>
      <c r="Q48" s="12">
        <f t="shared" si="4"/>
        <v>1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9">
        <f t="shared" si="2"/>
        <v>0</v>
      </c>
      <c r="J49" s="12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9">
        <f t="shared" si="3"/>
        <v>0</v>
      </c>
      <c r="Q49" s="12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9">
        <f t="shared" si="5"/>
        <v>0</v>
      </c>
      <c r="J50" s="12"/>
      <c r="K50" s="1" t="s">
        <v>23</v>
      </c>
      <c r="L50" s="1">
        <f aca="true" t="shared" si="6" ref="L50:Q50">SUM(L21:L49)</f>
        <v>22</v>
      </c>
      <c r="M50" s="1">
        <f t="shared" si="6"/>
        <v>10</v>
      </c>
      <c r="N50" s="1">
        <f t="shared" si="6"/>
        <v>0</v>
      </c>
      <c r="O50" s="1">
        <f t="shared" si="6"/>
        <v>0</v>
      </c>
      <c r="P50" s="9">
        <f t="shared" si="6"/>
        <v>32</v>
      </c>
      <c r="Q50" s="12">
        <f t="shared" si="6"/>
        <v>32</v>
      </c>
    </row>
    <row r="52" spans="1:17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22" t="s">
        <v>134</v>
      </c>
      <c r="L52" s="23"/>
      <c r="M52" s="23"/>
      <c r="N52" s="23"/>
      <c r="O52" s="23"/>
      <c r="P52" s="23"/>
      <c r="Q52" s="24"/>
    </row>
    <row r="53" spans="1:17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5" t="s">
        <v>2</v>
      </c>
      <c r="L53" s="5" t="s">
        <v>3</v>
      </c>
      <c r="M53" s="5" t="s">
        <v>61</v>
      </c>
      <c r="N53" s="5" t="s">
        <v>62</v>
      </c>
      <c r="O53" s="5" t="s">
        <v>63</v>
      </c>
      <c r="P53" s="5" t="s">
        <v>64</v>
      </c>
      <c r="Q53" s="5" t="s">
        <v>11</v>
      </c>
    </row>
    <row r="54" spans="1:17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724</v>
      </c>
      <c r="L54" s="1" t="s">
        <v>58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23</v>
      </c>
      <c r="M55" s="1">
        <v>0</v>
      </c>
      <c r="N55" s="1">
        <v>0</v>
      </c>
      <c r="O55" s="1">
        <v>0</v>
      </c>
      <c r="P55" s="1">
        <v>0</v>
      </c>
      <c r="Q55" s="1">
        <f>SUM(M55:P55)</f>
        <v>0</v>
      </c>
    </row>
    <row r="56" spans="1:9" ht="15.75">
      <c r="A56" s="1">
        <v>301</v>
      </c>
      <c r="B56" s="1" t="s">
        <v>72</v>
      </c>
      <c r="C56" s="1">
        <v>0</v>
      </c>
      <c r="D56" s="1">
        <v>4</v>
      </c>
      <c r="E56" s="1">
        <v>4</v>
      </c>
      <c r="F56" s="1">
        <v>0</v>
      </c>
      <c r="G56" s="1">
        <v>0</v>
      </c>
      <c r="H56" s="1">
        <v>0</v>
      </c>
      <c r="I56" s="1">
        <f t="shared" si="7"/>
        <v>8</v>
      </c>
    </row>
    <row r="57" spans="1:9" ht="15.75">
      <c r="A57" s="1">
        <v>302</v>
      </c>
      <c r="B57" s="1" t="s">
        <v>73</v>
      </c>
      <c r="C57" s="1">
        <v>0</v>
      </c>
      <c r="D57" s="1">
        <v>3</v>
      </c>
      <c r="E57" s="1">
        <v>0</v>
      </c>
      <c r="F57" s="1">
        <v>1</v>
      </c>
      <c r="G57" s="1">
        <v>0</v>
      </c>
      <c r="H57" s="1">
        <v>0</v>
      </c>
      <c r="I57" s="1">
        <f t="shared" si="7"/>
        <v>4</v>
      </c>
    </row>
    <row r="58" spans="1:9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8</v>
      </c>
      <c r="F59" s="1">
        <v>0</v>
      </c>
      <c r="G59" s="1">
        <v>0</v>
      </c>
      <c r="H59" s="1">
        <v>0</v>
      </c>
      <c r="I59" s="1">
        <f t="shared" si="7"/>
        <v>8</v>
      </c>
      <c r="K59" s="18" t="s">
        <v>90</v>
      </c>
      <c r="L59" s="18"/>
      <c r="M59" s="18"/>
      <c r="N59" s="18"/>
      <c r="O59" s="18"/>
      <c r="P59" s="18"/>
      <c r="Q59" s="18"/>
      <c r="R59" s="18"/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46</v>
      </c>
      <c r="F60" s="1">
        <v>0</v>
      </c>
      <c r="G60" s="1">
        <v>0</v>
      </c>
      <c r="H60" s="1">
        <v>0</v>
      </c>
      <c r="I60" s="1">
        <f t="shared" si="7"/>
        <v>46</v>
      </c>
      <c r="K60" s="4" t="s">
        <v>2</v>
      </c>
      <c r="L60" s="4" t="s">
        <v>3</v>
      </c>
      <c r="M60" s="4" t="s">
        <v>91</v>
      </c>
      <c r="N60" s="4" t="s">
        <v>92</v>
      </c>
      <c r="O60" s="4" t="s">
        <v>93</v>
      </c>
      <c r="P60" s="4" t="s">
        <v>29</v>
      </c>
      <c r="Q60" s="4" t="s">
        <v>30</v>
      </c>
      <c r="R60" s="4" t="s">
        <v>23</v>
      </c>
    </row>
    <row r="61" spans="1:18" ht="15.75">
      <c r="A61" s="1">
        <v>307</v>
      </c>
      <c r="B61" s="1" t="s">
        <v>77</v>
      </c>
      <c r="C61" s="1">
        <v>0</v>
      </c>
      <c r="D61" s="1">
        <v>5</v>
      </c>
      <c r="E61" s="1">
        <v>5</v>
      </c>
      <c r="F61" s="1">
        <v>0</v>
      </c>
      <c r="G61" s="1">
        <v>0</v>
      </c>
      <c r="H61" s="1">
        <v>0</v>
      </c>
      <c r="I61" s="1">
        <f t="shared" si="7"/>
        <v>10</v>
      </c>
      <c r="K61" s="1">
        <v>401</v>
      </c>
      <c r="L61" s="1" t="s">
        <v>94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aca="true" t="shared" si="8" ref="R61:R68">SUM(M61:Q61)</f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23</v>
      </c>
      <c r="F62" s="1">
        <v>1</v>
      </c>
      <c r="G62" s="1">
        <v>0</v>
      </c>
      <c r="H62" s="1">
        <v>0</v>
      </c>
      <c r="I62" s="1">
        <f t="shared" si="7"/>
        <v>24</v>
      </c>
      <c r="K62" s="1">
        <v>402</v>
      </c>
      <c r="L62" s="1" t="s">
        <v>95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8"/>
        <v>0</v>
      </c>
    </row>
    <row r="63" spans="1:18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  <c r="K63" s="1">
        <v>403</v>
      </c>
      <c r="L63" s="1" t="s">
        <v>96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8"/>
        <v>0</v>
      </c>
    </row>
    <row r="64" spans="1:18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  <c r="K64" s="1">
        <v>404</v>
      </c>
      <c r="L64" s="1" t="s">
        <v>97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 t="shared" si="8"/>
        <v>0</v>
      </c>
    </row>
    <row r="65" spans="1:18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  <c r="K65" s="1">
        <v>405</v>
      </c>
      <c r="L65" s="1" t="s">
        <v>98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f t="shared" si="8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K66" s="1">
        <v>407</v>
      </c>
      <c r="L66" s="1" t="s">
        <v>99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f t="shared" si="8"/>
        <v>0</v>
      </c>
    </row>
    <row r="67" spans="1:18" ht="15.75">
      <c r="A67" s="1">
        <v>505</v>
      </c>
      <c r="B67" s="1" t="s">
        <v>83</v>
      </c>
      <c r="C67" s="1">
        <v>0</v>
      </c>
      <c r="D67" s="1">
        <v>1</v>
      </c>
      <c r="E67" s="1">
        <v>8</v>
      </c>
      <c r="F67" s="1">
        <v>10</v>
      </c>
      <c r="G67" s="1">
        <v>0</v>
      </c>
      <c r="H67" s="1">
        <v>0</v>
      </c>
      <c r="I67" s="1">
        <f t="shared" si="7"/>
        <v>19</v>
      </c>
      <c r="K67" s="1">
        <v>408</v>
      </c>
      <c r="L67" s="1" t="s">
        <v>100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f t="shared" si="8"/>
        <v>0</v>
      </c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f t="shared" si="7"/>
        <v>1</v>
      </c>
      <c r="K68" s="1">
        <v>409</v>
      </c>
      <c r="L68" s="1" t="s">
        <v>101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f t="shared" si="8"/>
        <v>0</v>
      </c>
    </row>
    <row r="69" spans="1:18" ht="15.75">
      <c r="A69" s="1">
        <v>602</v>
      </c>
      <c r="B69" s="1" t="s">
        <v>85</v>
      </c>
      <c r="C69" s="1">
        <v>0</v>
      </c>
      <c r="D69" s="1">
        <v>1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2</v>
      </c>
      <c r="K69" s="1"/>
      <c r="L69" s="1" t="s">
        <v>23</v>
      </c>
      <c r="M69" s="1">
        <f aca="true" t="shared" si="9" ref="M69:R69">SUM(M61:M68)</f>
        <v>0</v>
      </c>
      <c r="N69" s="1">
        <f t="shared" si="9"/>
        <v>0</v>
      </c>
      <c r="O69" s="1">
        <f t="shared" si="9"/>
        <v>0</v>
      </c>
      <c r="P69" s="1">
        <f t="shared" si="9"/>
        <v>0</v>
      </c>
      <c r="Q69" s="1">
        <f t="shared" si="9"/>
        <v>0</v>
      </c>
      <c r="R69" s="1">
        <f t="shared" si="9"/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2</v>
      </c>
      <c r="F70" s="1">
        <v>0</v>
      </c>
      <c r="G70" s="1">
        <v>0</v>
      </c>
      <c r="H70" s="1">
        <v>0</v>
      </c>
      <c r="I70" s="1">
        <f t="shared" si="7"/>
        <v>2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1</v>
      </c>
    </row>
    <row r="72" spans="1:9" ht="15.75">
      <c r="A72" s="1">
        <v>701</v>
      </c>
      <c r="B72" s="1" t="s">
        <v>88</v>
      </c>
      <c r="C72" s="1">
        <v>0</v>
      </c>
      <c r="D72" s="1">
        <v>1</v>
      </c>
      <c r="E72" s="1">
        <v>8</v>
      </c>
      <c r="F72" s="1">
        <v>0</v>
      </c>
      <c r="G72" s="1">
        <v>0</v>
      </c>
      <c r="H72" s="1">
        <v>0</v>
      </c>
      <c r="I72" s="1">
        <f t="shared" si="7"/>
        <v>9</v>
      </c>
    </row>
    <row r="73" spans="1:18" ht="15.75">
      <c r="A73" s="1">
        <v>702</v>
      </c>
      <c r="B73" s="1" t="s">
        <v>89</v>
      </c>
      <c r="C73" s="1">
        <v>0</v>
      </c>
      <c r="D73" s="1">
        <v>0</v>
      </c>
      <c r="E73" s="1">
        <v>49</v>
      </c>
      <c r="F73" s="1">
        <v>1</v>
      </c>
      <c r="G73" s="1">
        <v>0</v>
      </c>
      <c r="H73" s="1">
        <v>0</v>
      </c>
      <c r="I73" s="1">
        <f t="shared" si="7"/>
        <v>50</v>
      </c>
      <c r="L73" s="13" t="s">
        <v>111</v>
      </c>
      <c r="M73" s="13"/>
      <c r="N73" s="13"/>
      <c r="O73" s="13"/>
      <c r="P73" s="13"/>
      <c r="Q73" s="13"/>
      <c r="R73" s="13"/>
    </row>
    <row r="74" spans="1:18" ht="15.75">
      <c r="A74" s="1"/>
      <c r="B74" s="1" t="s">
        <v>23</v>
      </c>
      <c r="C74" s="1">
        <f aca="true" t="shared" si="10" ref="C74:I74">SUM(C54:C73)</f>
        <v>0</v>
      </c>
      <c r="D74" s="1">
        <f t="shared" si="10"/>
        <v>15</v>
      </c>
      <c r="E74" s="1">
        <f t="shared" si="10"/>
        <v>156</v>
      </c>
      <c r="F74" s="1">
        <f t="shared" si="10"/>
        <v>13</v>
      </c>
      <c r="G74" s="1">
        <f t="shared" si="10"/>
        <v>0</v>
      </c>
      <c r="H74" s="1">
        <f t="shared" si="10"/>
        <v>0</v>
      </c>
      <c r="I74" s="1">
        <f t="shared" si="10"/>
        <v>184</v>
      </c>
      <c r="L74" s="13" t="s">
        <v>139</v>
      </c>
      <c r="M74" s="13"/>
      <c r="N74" s="13"/>
      <c r="O74" s="13"/>
      <c r="P74" s="13"/>
      <c r="Q74" s="13"/>
      <c r="R74" s="13"/>
    </row>
    <row r="75" spans="12:18" ht="15.75">
      <c r="L75" s="14" t="s">
        <v>138</v>
      </c>
      <c r="M75" s="14"/>
      <c r="N75" s="14"/>
      <c r="O75" s="14"/>
      <c r="P75" s="14"/>
      <c r="Q75" s="14"/>
      <c r="R75" s="14"/>
    </row>
  </sheetData>
  <sheetProtection/>
  <mergeCells count="10">
    <mergeCell ref="L73:R73"/>
    <mergeCell ref="L74:R74"/>
    <mergeCell ref="L75:R75"/>
    <mergeCell ref="A1:R1"/>
    <mergeCell ref="A2:J2"/>
    <mergeCell ref="A19:I19"/>
    <mergeCell ref="J19:Q19"/>
    <mergeCell ref="A52:I52"/>
    <mergeCell ref="K59:R59"/>
    <mergeCell ref="K52:Q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2">
      <selection activeCell="B53" sqref="B53:H74"/>
    </sheetView>
  </sheetViews>
  <sheetFormatPr defaultColWidth="9.00390625" defaultRowHeight="15.75"/>
  <sheetData>
    <row r="1" spans="1:18" ht="15.75">
      <c r="A1" s="15" t="s">
        <v>115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2</v>
      </c>
      <c r="D5" s="1">
        <v>2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f t="shared" si="0"/>
        <v>5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3</v>
      </c>
      <c r="F6" s="1">
        <v>5</v>
      </c>
      <c r="G6" s="1">
        <v>0</v>
      </c>
      <c r="H6" s="1">
        <v>1</v>
      </c>
      <c r="I6" s="1">
        <v>0</v>
      </c>
      <c r="J6" s="1">
        <f t="shared" si="0"/>
        <v>9</v>
      </c>
    </row>
    <row r="7" spans="1:10" ht="15.75">
      <c r="A7" s="1">
        <v>355</v>
      </c>
      <c r="B7" s="1" t="s">
        <v>15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0</v>
      </c>
      <c r="I7" s="1">
        <v>0</v>
      </c>
      <c r="J7" s="1">
        <f t="shared" si="0"/>
        <v>5</v>
      </c>
    </row>
    <row r="8" spans="1:10" ht="15.75">
      <c r="A8" s="1">
        <v>356</v>
      </c>
      <c r="B8" s="1" t="s">
        <v>12</v>
      </c>
      <c r="C8" s="1">
        <v>1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2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2</v>
      </c>
      <c r="F9" s="1">
        <v>0</v>
      </c>
      <c r="G9" s="1">
        <v>1</v>
      </c>
      <c r="H9" s="1">
        <v>0</v>
      </c>
      <c r="I9" s="1">
        <v>0</v>
      </c>
      <c r="J9" s="1">
        <f t="shared" si="0"/>
        <v>3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1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3</v>
      </c>
      <c r="D13" s="1">
        <v>2</v>
      </c>
      <c r="E13" s="1">
        <v>2</v>
      </c>
      <c r="F13" s="1">
        <v>0</v>
      </c>
      <c r="G13" s="1">
        <v>0</v>
      </c>
      <c r="H13" s="1">
        <v>0</v>
      </c>
      <c r="I13" s="1">
        <v>1</v>
      </c>
      <c r="J13" s="1">
        <f t="shared" si="0"/>
        <v>8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2</v>
      </c>
      <c r="G15" s="1">
        <v>1</v>
      </c>
      <c r="H15" s="1">
        <v>0</v>
      </c>
      <c r="I15" s="1">
        <v>0</v>
      </c>
      <c r="J15" s="1">
        <f t="shared" si="0"/>
        <v>3</v>
      </c>
    </row>
    <row r="16" spans="1:10" ht="15.75">
      <c r="A16" s="1">
        <v>754</v>
      </c>
      <c r="B16" s="1" t="s">
        <v>22</v>
      </c>
      <c r="C16" s="1">
        <v>3</v>
      </c>
      <c r="D16" s="1">
        <v>0</v>
      </c>
      <c r="E16" s="1">
        <v>3</v>
      </c>
      <c r="F16" s="1">
        <v>3</v>
      </c>
      <c r="G16" s="1">
        <v>3</v>
      </c>
      <c r="H16" s="1">
        <v>0</v>
      </c>
      <c r="I16" s="1">
        <v>0</v>
      </c>
      <c r="J16" s="1">
        <f t="shared" si="0"/>
        <v>12</v>
      </c>
    </row>
    <row r="17" spans="1:10" ht="15.75">
      <c r="A17" s="1"/>
      <c r="B17" s="1" t="s">
        <v>23</v>
      </c>
      <c r="C17" s="1">
        <f aca="true" t="shared" si="1" ref="C17:J17">SUM(C4:C16)</f>
        <v>10</v>
      </c>
      <c r="D17" s="1">
        <f t="shared" si="1"/>
        <v>5</v>
      </c>
      <c r="E17" s="1">
        <f t="shared" si="1"/>
        <v>13</v>
      </c>
      <c r="F17" s="1">
        <f t="shared" si="1"/>
        <v>11</v>
      </c>
      <c r="G17" s="1">
        <f t="shared" si="1"/>
        <v>7</v>
      </c>
      <c r="H17" s="1">
        <f t="shared" si="1"/>
        <v>1</v>
      </c>
      <c r="I17" s="1">
        <f t="shared" si="1"/>
        <v>1</v>
      </c>
      <c r="J17" s="1">
        <f t="shared" si="1"/>
        <v>48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1</v>
      </c>
      <c r="M22" s="2">
        <v>0</v>
      </c>
      <c r="N22" s="2">
        <v>0</v>
      </c>
      <c r="O22" s="2">
        <v>0</v>
      </c>
      <c r="P22" s="2">
        <f t="shared" si="3"/>
        <v>1</v>
      </c>
      <c r="Q22" s="2">
        <f t="shared" si="4"/>
        <v>1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2</v>
      </c>
      <c r="M23" s="1">
        <v>0</v>
      </c>
      <c r="N23" s="1">
        <v>0</v>
      </c>
      <c r="O23" s="1">
        <v>0</v>
      </c>
      <c r="P23" s="1">
        <f t="shared" si="3"/>
        <v>2</v>
      </c>
      <c r="Q23" s="1">
        <f t="shared" si="4"/>
        <v>2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5</v>
      </c>
      <c r="M25" s="1">
        <v>7</v>
      </c>
      <c r="N25" s="1">
        <v>1</v>
      </c>
      <c r="O25" s="1">
        <v>0</v>
      </c>
      <c r="P25" s="1">
        <f t="shared" si="3"/>
        <v>13</v>
      </c>
      <c r="Q25" s="1">
        <f t="shared" si="4"/>
        <v>13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1</v>
      </c>
      <c r="M26" s="1">
        <v>1</v>
      </c>
      <c r="N26" s="1">
        <v>0</v>
      </c>
      <c r="O26" s="1">
        <v>0</v>
      </c>
      <c r="P26" s="1">
        <f t="shared" si="3"/>
        <v>2</v>
      </c>
      <c r="Q26" s="1">
        <f t="shared" si="4"/>
        <v>2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1</v>
      </c>
      <c r="M27" s="1">
        <v>2</v>
      </c>
      <c r="N27" s="1">
        <v>0</v>
      </c>
      <c r="O27" s="1">
        <v>0</v>
      </c>
      <c r="P27" s="1">
        <f t="shared" si="3"/>
        <v>3</v>
      </c>
      <c r="Q27" s="1">
        <f t="shared" si="4"/>
        <v>3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1</v>
      </c>
      <c r="M28" s="1">
        <v>0</v>
      </c>
      <c r="N28" s="1">
        <v>0</v>
      </c>
      <c r="O28" s="1">
        <v>0</v>
      </c>
      <c r="P28" s="1">
        <f t="shared" si="3"/>
        <v>1</v>
      </c>
      <c r="Q28" s="1">
        <f t="shared" si="4"/>
        <v>1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2</v>
      </c>
      <c r="M29" s="1">
        <v>0</v>
      </c>
      <c r="N29" s="1">
        <v>0</v>
      </c>
      <c r="O29" s="1">
        <v>0</v>
      </c>
      <c r="P29" s="1">
        <f t="shared" si="3"/>
        <v>2</v>
      </c>
      <c r="Q29" s="1">
        <f t="shared" si="4"/>
        <v>2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8</v>
      </c>
      <c r="M38" s="1">
        <v>4</v>
      </c>
      <c r="N38" s="1">
        <v>2</v>
      </c>
      <c r="O38" s="1">
        <v>2</v>
      </c>
      <c r="P38" s="1">
        <f t="shared" si="3"/>
        <v>16</v>
      </c>
      <c r="Q38" s="1">
        <f t="shared" si="4"/>
        <v>16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6</v>
      </c>
      <c r="M39" s="1">
        <v>1</v>
      </c>
      <c r="N39" s="1">
        <v>0</v>
      </c>
      <c r="O39" s="1">
        <v>0</v>
      </c>
      <c r="P39" s="1">
        <f t="shared" si="3"/>
        <v>7</v>
      </c>
      <c r="Q39" s="1">
        <f t="shared" si="4"/>
        <v>7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2</v>
      </c>
      <c r="M41" s="1">
        <v>2</v>
      </c>
      <c r="N41" s="1">
        <v>4</v>
      </c>
      <c r="O41" s="1">
        <v>2</v>
      </c>
      <c r="P41" s="1">
        <f t="shared" si="3"/>
        <v>10</v>
      </c>
      <c r="Q41" s="1">
        <f t="shared" si="4"/>
        <v>10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3</v>
      </c>
      <c r="M42" s="1">
        <v>3</v>
      </c>
      <c r="N42" s="1">
        <v>4</v>
      </c>
      <c r="O42" s="1">
        <v>9</v>
      </c>
      <c r="P42" s="1">
        <f t="shared" si="3"/>
        <v>19</v>
      </c>
      <c r="Q42" s="1">
        <f t="shared" si="4"/>
        <v>19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1</v>
      </c>
      <c r="P43" s="1">
        <f t="shared" si="3"/>
        <v>1</v>
      </c>
      <c r="Q43" s="1">
        <f t="shared" si="4"/>
        <v>1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1</v>
      </c>
      <c r="M44" s="1">
        <v>1</v>
      </c>
      <c r="N44" s="1">
        <v>1</v>
      </c>
      <c r="O44" s="1">
        <v>0</v>
      </c>
      <c r="P44" s="1">
        <f t="shared" si="3"/>
        <v>3</v>
      </c>
      <c r="Q44" s="1">
        <f t="shared" si="4"/>
        <v>3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3</v>
      </c>
      <c r="M45" s="1">
        <v>1</v>
      </c>
      <c r="N45" s="1">
        <v>2</v>
      </c>
      <c r="O45" s="1">
        <v>0</v>
      </c>
      <c r="P45" s="1">
        <f t="shared" si="3"/>
        <v>6</v>
      </c>
      <c r="Q45" s="1">
        <f t="shared" si="4"/>
        <v>6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1</v>
      </c>
      <c r="N46" s="1">
        <v>0</v>
      </c>
      <c r="O46" s="1">
        <v>0</v>
      </c>
      <c r="P46" s="1">
        <f t="shared" si="3"/>
        <v>1</v>
      </c>
      <c r="Q46" s="1">
        <f t="shared" si="4"/>
        <v>1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7</v>
      </c>
      <c r="M48" s="1">
        <v>3</v>
      </c>
      <c r="N48" s="1">
        <v>2</v>
      </c>
      <c r="O48" s="1">
        <v>0</v>
      </c>
      <c r="P48" s="1">
        <f t="shared" si="3"/>
        <v>12</v>
      </c>
      <c r="Q48" s="1">
        <f t="shared" si="4"/>
        <v>12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43</v>
      </c>
      <c r="M50" s="1">
        <f t="shared" si="6"/>
        <v>26</v>
      </c>
      <c r="N50" s="1">
        <f t="shared" si="6"/>
        <v>16</v>
      </c>
      <c r="O50" s="1">
        <f t="shared" si="6"/>
        <v>14</v>
      </c>
      <c r="P50" s="1">
        <f t="shared" si="6"/>
        <v>99</v>
      </c>
      <c r="Q50" s="1">
        <f t="shared" si="6"/>
        <v>99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1</v>
      </c>
      <c r="H56" s="1">
        <v>0</v>
      </c>
      <c r="I56" s="1">
        <f t="shared" si="7"/>
        <v>1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1</v>
      </c>
      <c r="D57" s="1">
        <v>1</v>
      </c>
      <c r="E57" s="1">
        <v>4</v>
      </c>
      <c r="F57" s="1">
        <v>1</v>
      </c>
      <c r="G57" s="1">
        <v>0</v>
      </c>
      <c r="H57" s="1">
        <v>0</v>
      </c>
      <c r="I57" s="1">
        <f t="shared" si="7"/>
        <v>7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2</v>
      </c>
      <c r="F58" s="1">
        <v>0</v>
      </c>
      <c r="G58" s="1">
        <v>0</v>
      </c>
      <c r="H58" s="1">
        <v>0</v>
      </c>
      <c r="I58" s="1">
        <f t="shared" si="7"/>
        <v>2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1</v>
      </c>
      <c r="E59" s="1">
        <v>1</v>
      </c>
      <c r="F59" s="1">
        <v>0</v>
      </c>
      <c r="G59" s="1">
        <v>3</v>
      </c>
      <c r="H59" s="1">
        <v>0</v>
      </c>
      <c r="I59" s="1">
        <f t="shared" si="7"/>
        <v>5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1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9</v>
      </c>
      <c r="D67" s="1">
        <v>5</v>
      </c>
      <c r="E67" s="1">
        <v>5</v>
      </c>
      <c r="F67" s="1">
        <v>4</v>
      </c>
      <c r="G67" s="1">
        <v>2</v>
      </c>
      <c r="H67" s="1">
        <v>0</v>
      </c>
      <c r="I67" s="1">
        <f t="shared" si="7"/>
        <v>25</v>
      </c>
      <c r="L67" s="13" t="s">
        <v>116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2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f t="shared" si="7"/>
        <v>3</v>
      </c>
      <c r="L68" s="14" t="s">
        <v>117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3</v>
      </c>
      <c r="D69" s="1">
        <v>1</v>
      </c>
      <c r="E69" s="1">
        <v>3</v>
      </c>
      <c r="F69" s="1">
        <v>1</v>
      </c>
      <c r="G69" s="1">
        <v>1</v>
      </c>
      <c r="H69" s="1">
        <v>0</v>
      </c>
      <c r="I69" s="1">
        <f t="shared" si="7"/>
        <v>9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1</v>
      </c>
      <c r="H71" s="1">
        <v>1</v>
      </c>
      <c r="I71" s="1">
        <f t="shared" si="7"/>
        <v>2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1</v>
      </c>
      <c r="F73" s="1">
        <v>3</v>
      </c>
      <c r="G73" s="1">
        <v>1</v>
      </c>
      <c r="H73" s="1">
        <v>0</v>
      </c>
      <c r="I73" s="1">
        <f t="shared" si="7"/>
        <v>5</v>
      </c>
    </row>
    <row r="74" spans="1:9" ht="15.75">
      <c r="A74" s="1"/>
      <c r="B74" s="1" t="s">
        <v>23</v>
      </c>
      <c r="C74" s="1">
        <f aca="true" t="shared" si="10" ref="C74:I74">SUM(C54:C73)</f>
        <v>16</v>
      </c>
      <c r="D74" s="1">
        <f t="shared" si="10"/>
        <v>8</v>
      </c>
      <c r="E74" s="1">
        <f t="shared" si="10"/>
        <v>16</v>
      </c>
      <c r="F74" s="1">
        <f t="shared" si="10"/>
        <v>9</v>
      </c>
      <c r="G74" s="1">
        <f t="shared" si="10"/>
        <v>10</v>
      </c>
      <c r="H74" s="1">
        <f t="shared" si="10"/>
        <v>1</v>
      </c>
      <c r="I74" s="1">
        <f t="shared" si="10"/>
        <v>60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S7" sqref="S7"/>
    </sheetView>
  </sheetViews>
  <sheetFormatPr defaultColWidth="9.00390625" defaultRowHeight="15.75"/>
  <sheetData>
    <row r="1" spans="1:18" ht="15.75">
      <c r="A1" s="15" t="s">
        <v>118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2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  <c r="T10" t="s">
        <v>146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1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1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1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1</v>
      </c>
      <c r="N45" s="1">
        <v>0</v>
      </c>
      <c r="O45" s="1">
        <v>0</v>
      </c>
      <c r="P45" s="1">
        <f t="shared" si="3"/>
        <v>1</v>
      </c>
      <c r="Q45" s="1">
        <f t="shared" si="4"/>
        <v>1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1</v>
      </c>
      <c r="N48" s="1">
        <v>0</v>
      </c>
      <c r="O48" s="1">
        <v>0</v>
      </c>
      <c r="P48" s="1">
        <f t="shared" si="3"/>
        <v>1</v>
      </c>
      <c r="Q48" s="1">
        <f t="shared" si="4"/>
        <v>1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2</v>
      </c>
      <c r="N50" s="1">
        <f t="shared" si="6"/>
        <v>0</v>
      </c>
      <c r="O50" s="1">
        <f t="shared" si="6"/>
        <v>0</v>
      </c>
      <c r="P50" s="1">
        <f t="shared" si="6"/>
        <v>2</v>
      </c>
      <c r="Q50" s="1">
        <f t="shared" si="6"/>
        <v>2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0</v>
      </c>
      <c r="E59" s="1">
        <v>2</v>
      </c>
      <c r="F59" s="1">
        <v>0</v>
      </c>
      <c r="G59" s="1">
        <v>0</v>
      </c>
      <c r="H59" s="1">
        <v>0</v>
      </c>
      <c r="I59" s="1">
        <f t="shared" si="7"/>
        <v>2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13" t="s">
        <v>145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14" t="s">
        <v>144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f t="shared" si="7"/>
        <v>1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/>
      <c r="B74" s="1" t="s">
        <v>23</v>
      </c>
      <c r="C74" s="1">
        <f aca="true" t="shared" si="10" ref="C74:I74">SUM(C54:C73)</f>
        <v>0</v>
      </c>
      <c r="D74" s="1">
        <f t="shared" si="10"/>
        <v>0</v>
      </c>
      <c r="E74" s="1">
        <f t="shared" si="10"/>
        <v>3</v>
      </c>
      <c r="F74" s="1">
        <f t="shared" si="10"/>
        <v>0</v>
      </c>
      <c r="G74" s="1">
        <f t="shared" si="10"/>
        <v>0</v>
      </c>
      <c r="H74" s="1">
        <f t="shared" si="10"/>
        <v>0</v>
      </c>
      <c r="I74" s="1">
        <f t="shared" si="10"/>
        <v>3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3">
      <selection activeCell="B53" sqref="B53:I74"/>
    </sheetView>
  </sheetViews>
  <sheetFormatPr defaultColWidth="9.00390625" defaultRowHeight="15.75"/>
  <sheetData>
    <row r="1" spans="1:18" ht="15.75">
      <c r="A1" s="15" t="s">
        <v>119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20"/>
      <c r="J19" s="21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7" t="s">
        <v>11</v>
      </c>
      <c r="J20" s="10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7" t="s">
        <v>11</v>
      </c>
      <c r="Q20" s="10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8">
        <f aca="true" t="shared" si="2" ref="I21:I49">SUM(C21:H21)</f>
        <v>0</v>
      </c>
      <c r="J21" s="11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8">
        <f aca="true" t="shared" si="3" ref="P21:P49">SUM(L21:O21)</f>
        <v>0</v>
      </c>
      <c r="Q21" s="11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8">
        <f t="shared" si="2"/>
        <v>0</v>
      </c>
      <c r="J22" s="11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8">
        <f t="shared" si="3"/>
        <v>0</v>
      </c>
      <c r="Q22" s="11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9">
        <f t="shared" si="2"/>
        <v>0</v>
      </c>
      <c r="J23" s="12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9">
        <f t="shared" si="3"/>
        <v>0</v>
      </c>
      <c r="Q23" s="12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9">
        <f t="shared" si="2"/>
        <v>0</v>
      </c>
      <c r="J24" s="12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9">
        <f t="shared" si="3"/>
        <v>0</v>
      </c>
      <c r="Q24" s="12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9">
        <f t="shared" si="2"/>
        <v>0</v>
      </c>
      <c r="J25" s="12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9">
        <f t="shared" si="3"/>
        <v>0</v>
      </c>
      <c r="Q25" s="12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9">
        <f t="shared" si="2"/>
        <v>0</v>
      </c>
      <c r="J26" s="12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9">
        <f t="shared" si="3"/>
        <v>0</v>
      </c>
      <c r="Q26" s="12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9">
        <f t="shared" si="2"/>
        <v>0</v>
      </c>
      <c r="J27" s="12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9">
        <f t="shared" si="3"/>
        <v>0</v>
      </c>
      <c r="Q27" s="12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9">
        <f t="shared" si="2"/>
        <v>0</v>
      </c>
      <c r="J28" s="12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9">
        <f t="shared" si="3"/>
        <v>0</v>
      </c>
      <c r="Q28" s="12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9">
        <f t="shared" si="2"/>
        <v>0</v>
      </c>
      <c r="J29" s="12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9">
        <f t="shared" si="3"/>
        <v>0</v>
      </c>
      <c r="Q29" s="12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9">
        <f t="shared" si="2"/>
        <v>0</v>
      </c>
      <c r="J30" s="12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9">
        <f t="shared" si="3"/>
        <v>0</v>
      </c>
      <c r="Q30" s="12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9">
        <f t="shared" si="2"/>
        <v>0</v>
      </c>
      <c r="J31" s="12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9">
        <f t="shared" si="3"/>
        <v>0</v>
      </c>
      <c r="Q31" s="12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9">
        <f t="shared" si="2"/>
        <v>0</v>
      </c>
      <c r="J32" s="12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9">
        <f t="shared" si="3"/>
        <v>0</v>
      </c>
      <c r="Q32" s="12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9">
        <f t="shared" si="2"/>
        <v>0</v>
      </c>
      <c r="J33" s="12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9">
        <f t="shared" si="3"/>
        <v>0</v>
      </c>
      <c r="Q33" s="12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9">
        <f t="shared" si="2"/>
        <v>0</v>
      </c>
      <c r="J34" s="12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9">
        <f t="shared" si="3"/>
        <v>0</v>
      </c>
      <c r="Q34" s="12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9">
        <f t="shared" si="2"/>
        <v>0</v>
      </c>
      <c r="J35" s="12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9">
        <f t="shared" si="3"/>
        <v>0</v>
      </c>
      <c r="Q35" s="12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9">
        <f t="shared" si="2"/>
        <v>0</v>
      </c>
      <c r="J36" s="12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9">
        <f t="shared" si="3"/>
        <v>0</v>
      </c>
      <c r="Q36" s="12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9">
        <f t="shared" si="2"/>
        <v>0</v>
      </c>
      <c r="J37" s="12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9">
        <f t="shared" si="3"/>
        <v>0</v>
      </c>
      <c r="Q37" s="12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9">
        <f t="shared" si="2"/>
        <v>0</v>
      </c>
      <c r="J38" s="12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9">
        <f t="shared" si="3"/>
        <v>0</v>
      </c>
      <c r="Q38" s="12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9">
        <f t="shared" si="2"/>
        <v>0</v>
      </c>
      <c r="J39" s="12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9">
        <f t="shared" si="3"/>
        <v>0</v>
      </c>
      <c r="Q39" s="12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9">
        <f t="shared" si="2"/>
        <v>0</v>
      </c>
      <c r="J40" s="12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9">
        <f t="shared" si="3"/>
        <v>0</v>
      </c>
      <c r="Q40" s="12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9">
        <f t="shared" si="2"/>
        <v>0</v>
      </c>
      <c r="J41" s="12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9">
        <f t="shared" si="3"/>
        <v>0</v>
      </c>
      <c r="Q41" s="12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9">
        <f t="shared" si="2"/>
        <v>0</v>
      </c>
      <c r="J42" s="12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9">
        <f t="shared" si="3"/>
        <v>0</v>
      </c>
      <c r="Q42" s="12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9">
        <f t="shared" si="2"/>
        <v>0</v>
      </c>
      <c r="J43" s="12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9">
        <f t="shared" si="3"/>
        <v>0</v>
      </c>
      <c r="Q43" s="12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9">
        <f t="shared" si="2"/>
        <v>0</v>
      </c>
      <c r="J44" s="12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9">
        <f t="shared" si="3"/>
        <v>0</v>
      </c>
      <c r="Q44" s="12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9">
        <f t="shared" si="2"/>
        <v>0</v>
      </c>
      <c r="J45" s="12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9">
        <f t="shared" si="3"/>
        <v>0</v>
      </c>
      <c r="Q45" s="12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9">
        <f t="shared" si="2"/>
        <v>0</v>
      </c>
      <c r="J46" s="12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9">
        <f t="shared" si="3"/>
        <v>0</v>
      </c>
      <c r="Q46" s="12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9">
        <f t="shared" si="2"/>
        <v>0</v>
      </c>
      <c r="J47" s="12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9">
        <f t="shared" si="3"/>
        <v>0</v>
      </c>
      <c r="Q47" s="12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9">
        <f t="shared" si="2"/>
        <v>0</v>
      </c>
      <c r="J48" s="12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9">
        <f t="shared" si="3"/>
        <v>0</v>
      </c>
      <c r="Q48" s="12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9">
        <f t="shared" si="2"/>
        <v>0</v>
      </c>
      <c r="J49" s="12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9">
        <f t="shared" si="3"/>
        <v>0</v>
      </c>
      <c r="Q49" s="12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9">
        <f t="shared" si="5"/>
        <v>0</v>
      </c>
      <c r="J50" s="12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9">
        <f t="shared" si="6"/>
        <v>0</v>
      </c>
      <c r="Q50" s="12">
        <f t="shared" si="6"/>
        <v>0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1</v>
      </c>
      <c r="D57" s="1">
        <v>0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2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0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2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5</v>
      </c>
      <c r="D67" s="1">
        <v>4</v>
      </c>
      <c r="E67" s="1">
        <v>8</v>
      </c>
      <c r="F67" s="1">
        <v>3</v>
      </c>
      <c r="G67" s="1">
        <v>0</v>
      </c>
      <c r="H67" s="1">
        <v>1</v>
      </c>
      <c r="I67" s="1">
        <f t="shared" si="7"/>
        <v>21</v>
      </c>
      <c r="L67" s="13" t="s">
        <v>140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0</v>
      </c>
      <c r="D68" s="1">
        <v>2</v>
      </c>
      <c r="E68" s="1">
        <v>0</v>
      </c>
      <c r="F68" s="1">
        <v>1</v>
      </c>
      <c r="G68" s="1">
        <v>0</v>
      </c>
      <c r="H68" s="1">
        <v>0</v>
      </c>
      <c r="I68" s="1">
        <f t="shared" si="7"/>
        <v>3</v>
      </c>
      <c r="L68" s="14" t="s">
        <v>141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1</v>
      </c>
      <c r="D69" s="1">
        <v>0</v>
      </c>
      <c r="E69" s="1">
        <v>1</v>
      </c>
      <c r="F69" s="1">
        <v>1</v>
      </c>
      <c r="G69" s="1">
        <v>0</v>
      </c>
      <c r="H69" s="1">
        <v>0</v>
      </c>
      <c r="I69" s="1">
        <f t="shared" si="7"/>
        <v>3</v>
      </c>
    </row>
    <row r="70" spans="1:9" ht="15.75">
      <c r="A70" s="1">
        <v>603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604</v>
      </c>
      <c r="B71" s="1" t="s">
        <v>87</v>
      </c>
      <c r="C71" s="1">
        <v>0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f t="shared" si="7"/>
        <v>1</v>
      </c>
    </row>
    <row r="72" spans="1:9" ht="15.75">
      <c r="A72" s="1">
        <v>701</v>
      </c>
      <c r="B72" s="1" t="s">
        <v>88</v>
      </c>
      <c r="C72" s="1">
        <v>0</v>
      </c>
      <c r="D72" s="1">
        <v>0</v>
      </c>
      <c r="E72" s="1">
        <v>1</v>
      </c>
      <c r="F72" s="1">
        <v>2</v>
      </c>
      <c r="G72" s="1">
        <v>0</v>
      </c>
      <c r="H72" s="1">
        <v>0</v>
      </c>
      <c r="I72" s="1">
        <f t="shared" si="7"/>
        <v>3</v>
      </c>
    </row>
    <row r="73" spans="1:9" ht="15.75">
      <c r="A73" s="1">
        <v>702</v>
      </c>
      <c r="B73" s="1" t="s">
        <v>89</v>
      </c>
      <c r="C73" s="1">
        <v>0</v>
      </c>
      <c r="D73" s="1">
        <v>0</v>
      </c>
      <c r="E73" s="1">
        <v>2</v>
      </c>
      <c r="F73" s="1">
        <v>3</v>
      </c>
      <c r="G73" s="1">
        <v>0</v>
      </c>
      <c r="H73" s="1">
        <v>2</v>
      </c>
      <c r="I73" s="1">
        <f t="shared" si="7"/>
        <v>7</v>
      </c>
    </row>
    <row r="74" spans="1:9" ht="15.75">
      <c r="A74" s="1"/>
      <c r="B74" s="1" t="s">
        <v>23</v>
      </c>
      <c r="C74" s="1">
        <f aca="true" t="shared" si="10" ref="C74:I74">SUM(C54:C73)</f>
        <v>8</v>
      </c>
      <c r="D74" s="1">
        <f t="shared" si="10"/>
        <v>8</v>
      </c>
      <c r="E74" s="1">
        <f t="shared" si="10"/>
        <v>13</v>
      </c>
      <c r="F74" s="1">
        <f t="shared" si="10"/>
        <v>11</v>
      </c>
      <c r="G74" s="1">
        <f t="shared" si="10"/>
        <v>0</v>
      </c>
      <c r="H74" s="1">
        <f t="shared" si="10"/>
        <v>3</v>
      </c>
      <c r="I74" s="1">
        <f t="shared" si="10"/>
        <v>43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52">
      <selection activeCell="B53" sqref="B53:I74"/>
    </sheetView>
  </sheetViews>
  <sheetFormatPr defaultColWidth="9.00390625" defaultRowHeight="15.75"/>
  <sheetData>
    <row r="1" spans="1:18" ht="15.75">
      <c r="A1" s="15" t="s">
        <v>120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</row>
    <row r="2" spans="1:18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656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 t="s">
        <v>60</v>
      </c>
      <c r="K19" s="19"/>
      <c r="L19" s="19"/>
      <c r="M19" s="19"/>
      <c r="N19" s="19"/>
      <c r="O19" s="19"/>
      <c r="P19" s="19"/>
      <c r="Q19" s="19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8" t="s">
        <v>65</v>
      </c>
      <c r="B52" s="18"/>
      <c r="C52" s="18"/>
      <c r="D52" s="18"/>
      <c r="E52" s="18"/>
      <c r="F52" s="18"/>
      <c r="G52" s="18"/>
      <c r="H52" s="18"/>
      <c r="I52" s="18"/>
      <c r="K52" s="18" t="s">
        <v>90</v>
      </c>
      <c r="L52" s="18"/>
      <c r="M52" s="18"/>
      <c r="N52" s="18"/>
      <c r="O52" s="18"/>
      <c r="P52" s="18"/>
      <c r="Q52" s="18"/>
      <c r="R52" s="18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91</v>
      </c>
      <c r="N53" s="4" t="s">
        <v>92</v>
      </c>
      <c r="O53" s="4" t="s">
        <v>93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3">SUM(C54:H54)</f>
        <v>0</v>
      </c>
      <c r="K54" s="1">
        <v>401</v>
      </c>
      <c r="L54" s="1" t="s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301</v>
      </c>
      <c r="B56" s="1" t="s">
        <v>72</v>
      </c>
      <c r="C56" s="1">
        <v>2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3</v>
      </c>
      <c r="K56" s="1">
        <v>403</v>
      </c>
      <c r="L56" s="1" t="s">
        <v>96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302</v>
      </c>
      <c r="B57" s="1" t="s">
        <v>73</v>
      </c>
      <c r="C57" s="1">
        <v>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7</v>
      </c>
      <c r="K57" s="1">
        <v>404</v>
      </c>
      <c r="L57" s="1" t="s">
        <v>97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303</v>
      </c>
      <c r="B58" s="1" t="s">
        <v>74</v>
      </c>
      <c r="C58" s="1">
        <v>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3</v>
      </c>
      <c r="K58" s="1">
        <v>405</v>
      </c>
      <c r="L58" s="1" t="s">
        <v>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304</v>
      </c>
      <c r="B59" s="1" t="s">
        <v>75</v>
      </c>
      <c r="C59" s="1">
        <v>12</v>
      </c>
      <c r="D59" s="1">
        <v>5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17</v>
      </c>
      <c r="K59" s="1">
        <v>407</v>
      </c>
      <c r="L59" s="1" t="s">
        <v>99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305</v>
      </c>
      <c r="B60" s="1" t="s">
        <v>76</v>
      </c>
      <c r="C60" s="1">
        <v>2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3</v>
      </c>
      <c r="K60" s="1">
        <v>408</v>
      </c>
      <c r="L60" s="1" t="s">
        <v>100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307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308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501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502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503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13" t="s">
        <v>111</v>
      </c>
      <c r="M66" s="13"/>
      <c r="N66" s="13"/>
      <c r="O66" s="13"/>
      <c r="P66" s="13"/>
      <c r="Q66" s="13"/>
      <c r="R66" s="13"/>
    </row>
    <row r="67" spans="1:18" ht="15.75">
      <c r="A67" s="1">
        <v>505</v>
      </c>
      <c r="B67" s="1" t="s">
        <v>83</v>
      </c>
      <c r="C67" s="1">
        <v>14</v>
      </c>
      <c r="D67" s="1">
        <v>11</v>
      </c>
      <c r="E67" s="1">
        <v>6</v>
      </c>
      <c r="F67" s="1">
        <v>3</v>
      </c>
      <c r="G67" s="1">
        <v>0</v>
      </c>
      <c r="H67" s="1">
        <v>0</v>
      </c>
      <c r="I67" s="1">
        <f t="shared" si="7"/>
        <v>34</v>
      </c>
      <c r="L67" s="13" t="s">
        <v>121</v>
      </c>
      <c r="M67" s="13"/>
      <c r="N67" s="13"/>
      <c r="O67" s="13"/>
      <c r="P67" s="13"/>
      <c r="Q67" s="13"/>
      <c r="R67" s="13"/>
    </row>
    <row r="68" spans="1:18" ht="15.75">
      <c r="A68" s="1">
        <v>601</v>
      </c>
      <c r="B68" s="1" t="s">
        <v>84</v>
      </c>
      <c r="C68" s="1">
        <v>8</v>
      </c>
      <c r="D68" s="1">
        <v>3</v>
      </c>
      <c r="E68" s="1">
        <v>0</v>
      </c>
      <c r="F68" s="1">
        <v>0</v>
      </c>
      <c r="G68" s="1">
        <v>1</v>
      </c>
      <c r="H68" s="1">
        <v>0</v>
      </c>
      <c r="I68" s="1">
        <f t="shared" si="7"/>
        <v>12</v>
      </c>
      <c r="L68" s="14" t="s">
        <v>122</v>
      </c>
      <c r="M68" s="14"/>
      <c r="N68" s="14"/>
      <c r="O68" s="14"/>
      <c r="P68" s="14"/>
      <c r="Q68" s="14"/>
      <c r="R68" s="14"/>
    </row>
    <row r="69" spans="1:9" ht="15.75">
      <c r="A69" s="1">
        <v>602</v>
      </c>
      <c r="B69" s="1" t="s">
        <v>85</v>
      </c>
      <c r="C69" s="1">
        <v>3</v>
      </c>
      <c r="D69" s="1">
        <v>2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6</v>
      </c>
    </row>
    <row r="70" spans="1:9" ht="15.75">
      <c r="A70" s="1">
        <v>603</v>
      </c>
      <c r="B70" s="1" t="s">
        <v>86</v>
      </c>
      <c r="C70" s="1">
        <v>8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9</v>
      </c>
    </row>
    <row r="71" spans="1:9" ht="15.75">
      <c r="A71" s="1">
        <v>604</v>
      </c>
      <c r="B71" s="1" t="s">
        <v>87</v>
      </c>
      <c r="C71" s="1">
        <v>8</v>
      </c>
      <c r="D71" s="1">
        <v>2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11</v>
      </c>
    </row>
    <row r="72" spans="1:9" ht="15.75">
      <c r="A72" s="1">
        <v>701</v>
      </c>
      <c r="B72" s="1" t="s">
        <v>88</v>
      </c>
      <c r="C72" s="1">
        <v>4</v>
      </c>
      <c r="D72" s="1">
        <v>1</v>
      </c>
      <c r="E72" s="1">
        <v>0</v>
      </c>
      <c r="F72" s="1">
        <v>0</v>
      </c>
      <c r="G72" s="1">
        <v>0</v>
      </c>
      <c r="H72" s="1">
        <v>1</v>
      </c>
      <c r="I72" s="1">
        <f t="shared" si="7"/>
        <v>6</v>
      </c>
    </row>
    <row r="73" spans="1:9" ht="15.75">
      <c r="A73" s="1">
        <v>702</v>
      </c>
      <c r="B73" s="1" t="s">
        <v>89</v>
      </c>
      <c r="C73" s="1">
        <v>9</v>
      </c>
      <c r="D73" s="1">
        <v>3</v>
      </c>
      <c r="E73" s="1">
        <v>0</v>
      </c>
      <c r="F73" s="1">
        <v>2</v>
      </c>
      <c r="G73" s="1">
        <v>0</v>
      </c>
      <c r="H73" s="1">
        <v>0</v>
      </c>
      <c r="I73" s="1">
        <f t="shared" si="7"/>
        <v>14</v>
      </c>
    </row>
    <row r="74" spans="1:9" ht="15.75">
      <c r="A74" s="1"/>
      <c r="B74" s="1" t="s">
        <v>23</v>
      </c>
      <c r="C74" s="1">
        <f aca="true" t="shared" si="10" ref="C74:I74">SUM(C54:C73)</f>
        <v>80</v>
      </c>
      <c r="D74" s="1">
        <f t="shared" si="10"/>
        <v>30</v>
      </c>
      <c r="E74" s="1">
        <f t="shared" si="10"/>
        <v>8</v>
      </c>
      <c r="F74" s="1">
        <f t="shared" si="10"/>
        <v>5</v>
      </c>
      <c r="G74" s="1">
        <f t="shared" si="10"/>
        <v>1</v>
      </c>
      <c r="H74" s="1">
        <f t="shared" si="10"/>
        <v>1</v>
      </c>
      <c r="I74" s="1">
        <f t="shared" si="10"/>
        <v>125</v>
      </c>
    </row>
  </sheetData>
  <sheetProtection/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2014-10-15T01:41:51Z</dcterms:created>
  <dcterms:modified xsi:type="dcterms:W3CDTF">2021-11-08T07:20:37Z</dcterms:modified>
  <cp:category/>
  <cp:version/>
  <cp:contentType/>
  <cp:contentStatus/>
</cp:coreProperties>
</file>