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8315" windowHeight="12510" firstSheet="3" activeTab="8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15交換研習生 (3+1 陸生)" sheetId="15" r:id="rId6"/>
    <sheet name="06外籍生人數" sheetId="6" r:id="rId7"/>
    <sheet name="07雙聯學位學生人數（外籍）" sheetId="7" r:id="rId8"/>
    <sheet name="16雙聯學位生(中國)" sheetId="16" r:id="rId9"/>
    <sheet name="08僑生人數" sheetId="8" r:id="rId10"/>
    <sheet name="09港澳生人數" sheetId="9" r:id="rId11"/>
    <sheet name="10原住民學生人數" sheetId="10" r:id="rId12"/>
    <sheet name="11派外子女學生人數" sheetId="11" r:id="rId13"/>
    <sheet name="12退伍軍人學生人數" sheetId="12" r:id="rId14"/>
    <sheet name="13身心障礙學生人數" sheetId="13" r:id="rId15"/>
    <sheet name="14離島外加學生人數" sheetId="14" r:id="rId16"/>
  </sheets>
  <definedNames/>
  <calcPr calcId="145621" refMode="R1C1"/>
</workbook>
</file>

<file path=xl/sharedStrings.xml><?xml version="1.0" encoding="utf-8"?>
<sst xmlns="http://schemas.openxmlformats.org/spreadsheetml/2006/main" count="2376" uniqueCount="144">
  <si>
    <t>元智大學 104 學年度 第1學期 全校人數 人數概況表  (46','47','48')    製作日期：2015/10/14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</si>
  <si>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</si>
  <si>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</si>
  <si>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</si>
  <si>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</si>
  <si>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</si>
  <si>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</si>
  <si>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</si>
  <si>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</si>
  <si>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</si>
  <si>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</si>
  <si>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</si>
  <si>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</si>
  <si>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</si>
  <si>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</si>
  <si>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</si>
  <si>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</si>
  <si>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</si>
  <si>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</si>
  <si>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</si>
  <si>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</si>
  <si>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</si>
  <si>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</si>
  <si>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</si>
  <si>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</si>
  <si>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</si>
  <si>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</si>
  <si>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</si>
  <si>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</si>
  <si>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</si>
  <si>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</si>
  <si>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</si>
  <si>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</si>
  <si>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</si>
  <si>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</si>
  <si>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</si>
  <si>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</si>
  <si>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</si>
  <si>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</si>
  <si>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</si>
  <si>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</si>
  <si>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</si>
  <si>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</si>
  <si>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</si>
  <si>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</si>
  <si>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</si>
  <si>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</si>
  <si>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</si>
  <si>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</si>
  <si>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</si>
  <si>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</si>
  <si>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</si>
  <si>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</si>
  <si>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</si>
  <si>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</si>
  <si>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</si>
  <si>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</si>
  <si>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</si>
  <si>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</si>
  <si>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</si>
  <si>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</si>
  <si>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</si>
  <si>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</si>
  <si>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</si>
  <si>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</si>
  <si>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</si>
  <si>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</si>
  <si>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</si>
  <si>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</si>
  <si>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</si>
  <si>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</si>
  <si>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</si>
  <si>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</si>
  <si>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</si>
  <si>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</si>
  <si>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</si>
  <si>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</si>
  <si>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</si>
  <si>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</si>
  <si>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</si>
  <si>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</si>
  <si>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</si>
  <si>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</si>
  <si>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</si>
  <si>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</si>
  <si>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</si>
  <si>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</si>
  <si>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</si>
  <si>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</si>
  <si>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</si>
  <si>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</si>
  <si>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元智大學 104 學年度 第1學期 全校人數不含外籍生 人數概況表      製作日期：2015/10/14</t>
  </si>
  <si>
    <t>元智大學 104 學年度 第1學期 陸生人數概況表   製作日期：2015/10/14</t>
  </si>
  <si>
    <t>備註：陸生分發(54)</t>
  </si>
  <si>
    <t>男生人數：112  女生人數：65</t>
  </si>
  <si>
    <t>學生總數：177</t>
  </si>
  <si>
    <t>元智大學 104 學年度 第1學期 校際選課生(46) 人數概況表      製作日期：2015/10/14</t>
  </si>
  <si>
    <t>備註：</t>
  </si>
  <si>
    <t>男生人數：0  女生人數：0</t>
  </si>
  <si>
    <t>學生總數：0</t>
  </si>
  <si>
    <t>元智大學 104 學年度 第1學期 交換生(48) 人數概況表      製作日期：2015/10/14</t>
  </si>
  <si>
    <t>男生人數：35  女生人數：66</t>
  </si>
  <si>
    <t>學生總數：101</t>
  </si>
  <si>
    <t>元智大學 104 學年度 第1學期 外籍生(27) 人數概況表      製作日期：2015/10/14</t>
  </si>
  <si>
    <t>男生人數：130  女生人數：80</t>
  </si>
  <si>
    <t>學生總數：210</t>
  </si>
  <si>
    <t>元智大學 104 學年度 第1學期 雙聯學位生(53) 人數概況表      製作日期：2015/10/14</t>
  </si>
  <si>
    <t>男生人數：4  女生人數：5</t>
  </si>
  <si>
    <t>學生總數：9</t>
  </si>
  <si>
    <t>元智大學 104 學年度 第1學期 僑生(26) 人數概況表      製作日期：2015/10/14</t>
  </si>
  <si>
    <t>元智大學 104 學年度 第1學期 港澳生(09)  人數概況表      製作日期：2015/10/14</t>
  </si>
  <si>
    <t>元智大學 104 學年度 第1學期 原住民學生(aborigines) 人數概況表      製作日期：2015/10/14</t>
  </si>
  <si>
    <t>男生人數：23  女生人數：24</t>
  </si>
  <si>
    <t>學生總數：47</t>
  </si>
  <si>
    <t>元智大學 104 學年度 第1學期 派外人員子女學生(28) 人數概況表      製作日期：2015/10/14</t>
  </si>
  <si>
    <t>元智大學 104 學年度 第1學期 退伍軍人學生(38) 人數概況表      製作日期：2015/10/14</t>
  </si>
  <si>
    <t>元智大學 104 學年度 第1學期 身心障礙學生(36) 人數概況表      製作日期：2015/10/14</t>
  </si>
  <si>
    <t>男生人數：7  女生人數：0</t>
  </si>
  <si>
    <t>學生總數：7</t>
  </si>
  <si>
    <t>元智大學 104 學年度 第1學期 離島外加學生(39) 人數概況表      製作日期：2015/10/14</t>
  </si>
  <si>
    <t>男生人數：1  女生人數：0</t>
  </si>
  <si>
    <t>學生總數：1</t>
  </si>
  <si>
    <t>產業碩士專班學生</t>
  </si>
  <si>
    <t>學生總數：9420</t>
  </si>
  <si>
    <t>合計</t>
  </si>
  <si>
    <t>男生人數：5556  女生人數：3864</t>
  </si>
  <si>
    <t>小計</t>
  </si>
  <si>
    <t>學生總數：8770</t>
  </si>
  <si>
    <t>男生人數：5149  女生人數：3621</t>
  </si>
  <si>
    <t>合計</t>
  </si>
  <si>
    <t>備註：不含港澳生</t>
  </si>
  <si>
    <t>學生總數：40</t>
  </si>
  <si>
    <t>男生人數：22  女生人數：18</t>
  </si>
  <si>
    <t>備註：不含選讀生、交換生、外籍生、陸生、僑生、港澳生、校際選課</t>
  </si>
  <si>
    <t>學生總數：189</t>
  </si>
  <si>
    <t>男生人數：121  女生人數：68</t>
  </si>
  <si>
    <t>元智大學 104 學年度 第1學期 交換研習生 (3+1 陸生)人數概況表      製作日期：2015/10/14</t>
  </si>
  <si>
    <t>學生總數：126</t>
  </si>
  <si>
    <t>男生人數：63  女生人數：63</t>
  </si>
  <si>
    <t>備註：不含選讀生(46,47)、校際選課、交換生(48)、交換研習生 (3+1 陸生)。</t>
  </si>
  <si>
    <t>博士班學生</t>
  </si>
  <si>
    <t>元智大學 104 學年度 第1學期 雙聯學位生(中國) 人數概況表      製作日期：2015/10/14</t>
  </si>
  <si>
    <t>學生總數：25</t>
  </si>
  <si>
    <t>男生人數：18  女生人數：7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</si>
</sst>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B38">
      <selection activeCell="N57" sqref="N57"/>
    </sheetView>
  </sheetViews>
  <sheetFormatPr defaultColWidth="9.00390625" defaultRowHeight="15.75"/>
  <sheetData>
    <row r="1" spans="1:18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8" ht="15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5"/>
      <c r="K2" s="23"/>
      <c r="L2" s="3"/>
      <c r="M2" s="3"/>
      <c r="N2" s="3"/>
      <c r="O2" s="3"/>
      <c r="P2" s="3"/>
      <c r="Q2" s="3"/>
      <c r="R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3</v>
      </c>
      <c r="D5" s="1">
        <v>2</v>
      </c>
      <c r="E5" s="1">
        <v>7</v>
      </c>
      <c r="F5" s="1">
        <v>3</v>
      </c>
      <c r="G5" s="1">
        <v>2</v>
      </c>
      <c r="H5" s="1">
        <v>2</v>
      </c>
      <c r="I5" s="1">
        <v>2</v>
      </c>
      <c r="J5" s="1">
        <f>SUM(C5:I5)</f>
        <v>21</v>
      </c>
    </row>
    <row r="6" spans="1:10" ht="15.75">
      <c r="A6" s="1">
        <v>353</v>
      </c>
      <c r="B6" s="1" t="s">
        <v>15</v>
      </c>
      <c r="C6" s="1">
        <v>2</v>
      </c>
      <c r="D6" s="1">
        <v>3</v>
      </c>
      <c r="E6" s="1">
        <v>4</v>
      </c>
      <c r="F6" s="1">
        <v>3</v>
      </c>
      <c r="G6" s="1">
        <v>1</v>
      </c>
      <c r="H6" s="1">
        <v>2</v>
      </c>
      <c r="I6" s="1">
        <v>2</v>
      </c>
      <c r="J6" s="1">
        <f>SUM(C6:I6)</f>
        <v>17</v>
      </c>
    </row>
    <row r="7" spans="1:10" ht="15.75">
      <c r="A7" s="1">
        <v>355</v>
      </c>
      <c r="B7" s="1" t="s">
        <v>16</v>
      </c>
      <c r="C7" s="1">
        <v>2</v>
      </c>
      <c r="D7" s="1">
        <v>7</v>
      </c>
      <c r="E7" s="1">
        <v>5</v>
      </c>
      <c r="F7" s="1">
        <v>2</v>
      </c>
      <c r="G7" s="1">
        <v>6</v>
      </c>
      <c r="H7" s="1">
        <v>5</v>
      </c>
      <c r="I7" s="1">
        <v>2</v>
      </c>
      <c r="J7" s="1">
        <f>SUM(C7:I7)</f>
        <v>29</v>
      </c>
    </row>
    <row r="8" spans="1:10" ht="15.75">
      <c r="A8" s="1">
        <v>356</v>
      </c>
      <c r="B8" s="1" t="s">
        <v>13</v>
      </c>
      <c r="C8" s="1">
        <v>6</v>
      </c>
      <c r="D8" s="1">
        <v>4</v>
      </c>
      <c r="E8" s="1">
        <v>2</v>
      </c>
      <c r="F8" s="1">
        <v>2</v>
      </c>
      <c r="G8" s="1">
        <v>5</v>
      </c>
      <c r="H8" s="1">
        <v>0</v>
      </c>
      <c r="I8" s="1">
        <v>0</v>
      </c>
      <c r="J8" s="1">
        <f>SUM(C8:I8)</f>
        <v>19</v>
      </c>
    </row>
    <row r="9" spans="1:10" ht="15.75">
      <c r="A9" s="1">
        <v>357</v>
      </c>
      <c r="B9" s="1" t="s">
        <v>17</v>
      </c>
      <c r="C9" s="1">
        <v>3</v>
      </c>
      <c r="D9" s="1">
        <v>3</v>
      </c>
      <c r="E9" s="1">
        <v>4</v>
      </c>
      <c r="F9" s="1">
        <v>5</v>
      </c>
      <c r="G9" s="1">
        <v>2</v>
      </c>
      <c r="H9" s="1">
        <v>2</v>
      </c>
      <c r="I9" s="1">
        <v>5</v>
      </c>
      <c r="J9" s="1">
        <f>SUM(C9:I9)</f>
        <v>24</v>
      </c>
    </row>
    <row r="10" spans="1:10" ht="15.75">
      <c r="A10" s="1">
        <v>358</v>
      </c>
      <c r="B10" s="1" t="s">
        <v>18</v>
      </c>
      <c r="C10" s="1">
        <v>1</v>
      </c>
      <c r="D10" s="1">
        <v>0</v>
      </c>
      <c r="E10" s="1">
        <v>2</v>
      </c>
      <c r="F10" s="1">
        <v>2</v>
      </c>
      <c r="G10" s="1">
        <v>1</v>
      </c>
      <c r="H10" s="1">
        <v>1</v>
      </c>
      <c r="I10" s="1">
        <v>0</v>
      </c>
      <c r="J10" s="1">
        <f>SUM(C10:I10)</f>
        <v>7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23</v>
      </c>
      <c r="D13" s="1">
        <v>21</v>
      </c>
      <c r="E13" s="1">
        <v>14</v>
      </c>
      <c r="F13" s="1">
        <v>16</v>
      </c>
      <c r="G13" s="1">
        <v>13</v>
      </c>
      <c r="H13" s="1">
        <v>9</v>
      </c>
      <c r="I13" s="1">
        <v>13</v>
      </c>
      <c r="J13" s="1">
        <f>SUM(C13:I13)</f>
        <v>109</v>
      </c>
    </row>
    <row r="14" spans="1:10" ht="15.75">
      <c r="A14" s="1">
        <v>656</v>
      </c>
      <c r="B14" s="1" t="s">
        <v>21</v>
      </c>
      <c r="C14" s="1">
        <v>4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7</v>
      </c>
    </row>
    <row r="15" spans="1:10" ht="15.75">
      <c r="A15" s="1">
        <v>751</v>
      </c>
      <c r="B15" s="1" t="s">
        <v>22</v>
      </c>
      <c r="C15" s="1">
        <v>3</v>
      </c>
      <c r="D15" s="1">
        <v>3</v>
      </c>
      <c r="E15" s="1">
        <v>2</v>
      </c>
      <c r="F15" s="1">
        <v>8</v>
      </c>
      <c r="G15" s="1">
        <v>7</v>
      </c>
      <c r="H15" s="1">
        <v>7</v>
      </c>
      <c r="I15" s="1">
        <v>3</v>
      </c>
      <c r="J15" s="1">
        <f>SUM(C15:I15)</f>
        <v>33</v>
      </c>
    </row>
    <row r="16" spans="1:10" ht="15.75">
      <c r="A16" s="1">
        <v>754</v>
      </c>
      <c r="B16" s="1" t="s">
        <v>23</v>
      </c>
      <c r="C16" s="1">
        <v>3</v>
      </c>
      <c r="D16" s="1">
        <v>9</v>
      </c>
      <c r="E16" s="1">
        <v>6</v>
      </c>
      <c r="F16" s="1">
        <v>3</v>
      </c>
      <c r="G16" s="1">
        <v>10</v>
      </c>
      <c r="H16" s="1">
        <v>4</v>
      </c>
      <c r="I16" s="1">
        <v>6</v>
      </c>
      <c r="J16" s="1">
        <f>SUM(C16:I16)</f>
        <v>41</v>
      </c>
    </row>
    <row r="17" spans="1:10" ht="15.75">
      <c r="A17" s="1"/>
      <c r="B17" s="1" t="s">
        <v>24</v>
      </c>
      <c r="C17" s="1">
        <f aca="true" t="shared" si="0" ref="C17:J17">SUM(C4:C16)</f>
        <v>50</v>
      </c>
      <c r="D17" s="1">
        <f t="shared" si="0"/>
        <v>55</v>
      </c>
      <c r="E17" s="1">
        <f t="shared" si="0"/>
        <v>46</v>
      </c>
      <c r="F17" s="1">
        <f t="shared" si="0"/>
        <v>44</v>
      </c>
      <c r="G17" s="1">
        <f t="shared" si="0"/>
        <v>47</v>
      </c>
      <c r="H17" s="1">
        <f t="shared" si="0"/>
        <v>32</v>
      </c>
      <c r="I17" s="1">
        <f t="shared" si="0"/>
        <v>33</v>
      </c>
      <c r="J17" s="1">
        <f t="shared" si="0"/>
        <v>307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28"/>
      <c r="J19" s="36" t="s">
        <v>61</v>
      </c>
      <c r="K19" s="14"/>
      <c r="L19" s="14"/>
      <c r="M19" s="14"/>
      <c r="N19" s="14"/>
      <c r="O19" s="14"/>
      <c r="P19" s="37"/>
      <c r="Q19" s="39" t="s">
        <v>124</v>
      </c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29" t="s">
        <v>12</v>
      </c>
      <c r="J20" s="2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29" t="s">
        <v>12</v>
      </c>
      <c r="Q20" s="40"/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0">
        <f aca="true" t="shared" si="1" ref="I21:I49">SUM(C21:H21)</f>
        <v>0</v>
      </c>
      <c r="J21" s="26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30">
        <f aca="true" t="shared" si="2" ref="P21:P49">SUM(L21:O21)</f>
        <v>0</v>
      </c>
      <c r="Q21" s="26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13</v>
      </c>
      <c r="D22" s="2">
        <v>11</v>
      </c>
      <c r="E22" s="2">
        <v>11</v>
      </c>
      <c r="F22" s="2">
        <v>6</v>
      </c>
      <c r="G22" s="2">
        <v>3</v>
      </c>
      <c r="H22" s="2">
        <v>4</v>
      </c>
      <c r="I22" s="30">
        <f t="shared" si="1"/>
        <v>48</v>
      </c>
      <c r="J22" s="26">
        <v>322</v>
      </c>
      <c r="K22" s="2" t="s">
        <v>33</v>
      </c>
      <c r="L22" s="2">
        <v>29</v>
      </c>
      <c r="M22" s="2">
        <v>23</v>
      </c>
      <c r="N22" s="2">
        <v>8</v>
      </c>
      <c r="O22" s="2">
        <v>2</v>
      </c>
      <c r="P22" s="30">
        <f t="shared" si="2"/>
        <v>62</v>
      </c>
      <c r="Q22" s="26">
        <f t="shared" si="3"/>
        <v>110</v>
      </c>
    </row>
    <row r="23" spans="1:17" ht="15.75">
      <c r="A23" s="1">
        <v>323</v>
      </c>
      <c r="B23" s="1" t="s">
        <v>34</v>
      </c>
      <c r="C23" s="1">
        <v>7</v>
      </c>
      <c r="D23" s="1">
        <v>12</v>
      </c>
      <c r="E23" s="1">
        <v>8</v>
      </c>
      <c r="F23" s="1">
        <v>9</v>
      </c>
      <c r="G23" s="1">
        <v>6</v>
      </c>
      <c r="H23" s="1">
        <v>7</v>
      </c>
      <c r="I23" s="31">
        <f t="shared" si="1"/>
        <v>49</v>
      </c>
      <c r="J23" s="27">
        <v>323</v>
      </c>
      <c r="K23" s="1" t="s">
        <v>34</v>
      </c>
      <c r="L23" s="1">
        <v>34</v>
      </c>
      <c r="M23" s="1">
        <v>37</v>
      </c>
      <c r="N23" s="1">
        <v>7</v>
      </c>
      <c r="O23" s="1">
        <v>2</v>
      </c>
      <c r="P23" s="31">
        <f t="shared" si="2"/>
        <v>80</v>
      </c>
      <c r="Q23" s="27">
        <f t="shared" si="3"/>
        <v>129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31">
        <f t="shared" si="1"/>
        <v>0</v>
      </c>
      <c r="J24" s="27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31">
        <f t="shared" si="2"/>
        <v>0</v>
      </c>
      <c r="Q24" s="27">
        <f t="shared" si="3"/>
        <v>0</v>
      </c>
    </row>
    <row r="25" spans="1:17" ht="15.75">
      <c r="A25" s="1">
        <v>325</v>
      </c>
      <c r="B25" s="1" t="s">
        <v>36</v>
      </c>
      <c r="C25" s="1">
        <v>32</v>
      </c>
      <c r="D25" s="1">
        <v>29</v>
      </c>
      <c r="E25" s="1">
        <v>9</v>
      </c>
      <c r="F25" s="1">
        <v>8</v>
      </c>
      <c r="G25" s="1">
        <v>9</v>
      </c>
      <c r="H25" s="1">
        <v>10</v>
      </c>
      <c r="I25" s="31">
        <f t="shared" si="1"/>
        <v>97</v>
      </c>
      <c r="J25" s="27">
        <v>325</v>
      </c>
      <c r="K25" s="1" t="s">
        <v>36</v>
      </c>
      <c r="L25" s="1">
        <v>49</v>
      </c>
      <c r="M25" s="1">
        <v>30</v>
      </c>
      <c r="N25" s="1">
        <v>6</v>
      </c>
      <c r="O25" s="1">
        <v>4</v>
      </c>
      <c r="P25" s="31">
        <f t="shared" si="2"/>
        <v>89</v>
      </c>
      <c r="Q25" s="27">
        <f t="shared" si="3"/>
        <v>186</v>
      </c>
    </row>
    <row r="26" spans="1:17" ht="15.75">
      <c r="A26" s="1">
        <v>326</v>
      </c>
      <c r="B26" s="1" t="s">
        <v>37</v>
      </c>
      <c r="C26" s="1">
        <v>10</v>
      </c>
      <c r="D26" s="1">
        <v>13</v>
      </c>
      <c r="E26" s="1">
        <v>7</v>
      </c>
      <c r="F26" s="1">
        <v>5</v>
      </c>
      <c r="G26" s="1">
        <v>4</v>
      </c>
      <c r="H26" s="1">
        <v>3</v>
      </c>
      <c r="I26" s="31">
        <f t="shared" si="1"/>
        <v>42</v>
      </c>
      <c r="J26" s="27">
        <v>326</v>
      </c>
      <c r="K26" s="1" t="s">
        <v>37</v>
      </c>
      <c r="L26" s="1">
        <v>43</v>
      </c>
      <c r="M26" s="1">
        <v>34</v>
      </c>
      <c r="N26" s="1">
        <v>14</v>
      </c>
      <c r="O26" s="1">
        <v>11</v>
      </c>
      <c r="P26" s="31">
        <f t="shared" si="2"/>
        <v>102</v>
      </c>
      <c r="Q26" s="27">
        <f t="shared" si="3"/>
        <v>144</v>
      </c>
    </row>
    <row r="27" spans="1:17" ht="15.75">
      <c r="A27" s="1">
        <v>327</v>
      </c>
      <c r="B27" s="1" t="s">
        <v>38</v>
      </c>
      <c r="C27" s="1">
        <v>4</v>
      </c>
      <c r="D27" s="1">
        <v>8</v>
      </c>
      <c r="E27" s="1">
        <v>10</v>
      </c>
      <c r="F27" s="1">
        <v>5</v>
      </c>
      <c r="G27" s="1">
        <v>1</v>
      </c>
      <c r="H27" s="1">
        <v>1</v>
      </c>
      <c r="I27" s="31">
        <f t="shared" si="1"/>
        <v>29</v>
      </c>
      <c r="J27" s="27">
        <v>327</v>
      </c>
      <c r="K27" s="1" t="s">
        <v>38</v>
      </c>
      <c r="L27" s="1">
        <v>35</v>
      </c>
      <c r="M27" s="1">
        <v>26</v>
      </c>
      <c r="N27" s="1">
        <v>16</v>
      </c>
      <c r="O27" s="1">
        <v>1</v>
      </c>
      <c r="P27" s="31">
        <f t="shared" si="2"/>
        <v>78</v>
      </c>
      <c r="Q27" s="27">
        <f t="shared" si="3"/>
        <v>107</v>
      </c>
    </row>
    <row r="28" spans="1:17" ht="15.75">
      <c r="A28" s="1">
        <v>328</v>
      </c>
      <c r="B28" s="1" t="s">
        <v>39</v>
      </c>
      <c r="C28" s="1">
        <v>4</v>
      </c>
      <c r="D28" s="1">
        <v>7</v>
      </c>
      <c r="E28" s="1">
        <v>7</v>
      </c>
      <c r="F28" s="1">
        <v>2</v>
      </c>
      <c r="G28" s="1">
        <v>3</v>
      </c>
      <c r="H28" s="1">
        <v>3</v>
      </c>
      <c r="I28" s="31">
        <f t="shared" si="1"/>
        <v>26</v>
      </c>
      <c r="J28" s="27">
        <v>328</v>
      </c>
      <c r="K28" s="1" t="s">
        <v>39</v>
      </c>
      <c r="L28" s="1">
        <v>20</v>
      </c>
      <c r="M28" s="1">
        <v>23</v>
      </c>
      <c r="N28" s="1">
        <v>5</v>
      </c>
      <c r="O28" s="1">
        <v>1</v>
      </c>
      <c r="P28" s="31">
        <f t="shared" si="2"/>
        <v>49</v>
      </c>
      <c r="Q28" s="27">
        <f t="shared" si="3"/>
        <v>75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1">
        <f t="shared" si="1"/>
        <v>0</v>
      </c>
      <c r="J29" s="27">
        <v>329</v>
      </c>
      <c r="K29" s="1" t="s">
        <v>40</v>
      </c>
      <c r="L29" s="1">
        <v>8</v>
      </c>
      <c r="M29" s="1">
        <v>10</v>
      </c>
      <c r="N29" s="1">
        <v>1</v>
      </c>
      <c r="O29" s="1">
        <v>1</v>
      </c>
      <c r="P29" s="31">
        <f t="shared" si="2"/>
        <v>20</v>
      </c>
      <c r="Q29" s="27">
        <f t="shared" si="3"/>
        <v>20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1">
        <f t="shared" si="1"/>
        <v>0</v>
      </c>
      <c r="J30" s="27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31">
        <f t="shared" si="2"/>
        <v>0</v>
      </c>
      <c r="Q30" s="27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1">
        <f t="shared" si="1"/>
        <v>0</v>
      </c>
      <c r="J31" s="27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31">
        <f t="shared" si="2"/>
        <v>0</v>
      </c>
      <c r="Q31" s="27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1">
        <f t="shared" si="1"/>
        <v>0</v>
      </c>
      <c r="J32" s="27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31">
        <f t="shared" si="2"/>
        <v>0</v>
      </c>
      <c r="Q32" s="27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1">
        <f t="shared" si="1"/>
        <v>0</v>
      </c>
      <c r="J33" s="27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31">
        <f t="shared" si="2"/>
        <v>0</v>
      </c>
      <c r="Q33" s="27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1">
        <f t="shared" si="1"/>
        <v>0</v>
      </c>
      <c r="J34" s="27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31">
        <f t="shared" si="2"/>
        <v>0</v>
      </c>
      <c r="Q34" s="27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31">
        <f t="shared" si="1"/>
        <v>0</v>
      </c>
      <c r="J35" s="27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31">
        <f t="shared" si="2"/>
        <v>0</v>
      </c>
      <c r="Q35" s="27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31">
        <f t="shared" si="1"/>
        <v>0</v>
      </c>
      <c r="J36" s="27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31">
        <f t="shared" si="2"/>
        <v>0</v>
      </c>
      <c r="Q36" s="27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31">
        <f t="shared" si="1"/>
        <v>0</v>
      </c>
      <c r="J37" s="27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31">
        <f t="shared" si="2"/>
        <v>0</v>
      </c>
      <c r="Q37" s="27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31">
        <f t="shared" si="1"/>
        <v>0</v>
      </c>
      <c r="J38" s="27">
        <v>530</v>
      </c>
      <c r="K38" s="1" t="s">
        <v>49</v>
      </c>
      <c r="L38" s="1">
        <v>61</v>
      </c>
      <c r="M38" s="1">
        <v>56</v>
      </c>
      <c r="N38" s="1">
        <v>11</v>
      </c>
      <c r="O38" s="1">
        <v>5</v>
      </c>
      <c r="P38" s="31">
        <f t="shared" si="2"/>
        <v>133</v>
      </c>
      <c r="Q38" s="27">
        <f t="shared" si="3"/>
        <v>133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31">
        <f t="shared" si="1"/>
        <v>0</v>
      </c>
      <c r="J39" s="27">
        <v>531</v>
      </c>
      <c r="K39" s="1" t="s">
        <v>50</v>
      </c>
      <c r="L39" s="1">
        <v>46</v>
      </c>
      <c r="M39" s="1">
        <v>46</v>
      </c>
      <c r="N39" s="1">
        <v>4</v>
      </c>
      <c r="O39" s="1">
        <v>0</v>
      </c>
      <c r="P39" s="31">
        <f t="shared" si="2"/>
        <v>96</v>
      </c>
      <c r="Q39" s="27">
        <f t="shared" si="3"/>
        <v>96</v>
      </c>
    </row>
    <row r="40" spans="1:17" ht="15.75">
      <c r="A40" s="1">
        <v>532</v>
      </c>
      <c r="B40" s="1" t="s">
        <v>51</v>
      </c>
      <c r="C40" s="1">
        <v>105</v>
      </c>
      <c r="D40" s="1">
        <v>159</v>
      </c>
      <c r="E40" s="1">
        <v>16</v>
      </c>
      <c r="F40" s="1">
        <v>13</v>
      </c>
      <c r="G40" s="1">
        <v>9</v>
      </c>
      <c r="H40" s="1">
        <v>2</v>
      </c>
      <c r="I40" s="31">
        <f t="shared" si="1"/>
        <v>304</v>
      </c>
      <c r="J40" s="27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31">
        <f t="shared" si="2"/>
        <v>0</v>
      </c>
      <c r="Q40" s="27">
        <f t="shared" si="3"/>
        <v>304</v>
      </c>
    </row>
    <row r="41" spans="1:17" ht="15.75">
      <c r="A41" s="1">
        <v>621</v>
      </c>
      <c r="B41" s="1" t="s">
        <v>52</v>
      </c>
      <c r="C41" s="1">
        <v>7</v>
      </c>
      <c r="D41" s="1">
        <v>7</v>
      </c>
      <c r="E41" s="1">
        <v>1</v>
      </c>
      <c r="F41" s="1">
        <v>3</v>
      </c>
      <c r="G41" s="1">
        <v>0</v>
      </c>
      <c r="H41" s="1">
        <v>1</v>
      </c>
      <c r="I41" s="31">
        <f t="shared" si="1"/>
        <v>19</v>
      </c>
      <c r="J41" s="27">
        <v>621</v>
      </c>
      <c r="K41" s="1" t="s">
        <v>52</v>
      </c>
      <c r="L41" s="1">
        <v>13</v>
      </c>
      <c r="M41" s="1">
        <v>6</v>
      </c>
      <c r="N41" s="1">
        <v>1</v>
      </c>
      <c r="O41" s="1">
        <v>4</v>
      </c>
      <c r="P41" s="31">
        <f t="shared" si="2"/>
        <v>24</v>
      </c>
      <c r="Q41" s="27">
        <f t="shared" si="3"/>
        <v>43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31">
        <f t="shared" si="1"/>
        <v>0</v>
      </c>
      <c r="J42" s="27">
        <v>622</v>
      </c>
      <c r="K42" s="1" t="s">
        <v>53</v>
      </c>
      <c r="L42" s="1">
        <v>1</v>
      </c>
      <c r="M42" s="1">
        <v>7</v>
      </c>
      <c r="N42" s="1">
        <v>3</v>
      </c>
      <c r="O42" s="1">
        <v>12</v>
      </c>
      <c r="P42" s="31">
        <f t="shared" si="2"/>
        <v>23</v>
      </c>
      <c r="Q42" s="27">
        <f t="shared" si="3"/>
        <v>23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31">
        <f t="shared" si="1"/>
        <v>0</v>
      </c>
      <c r="J43" s="27">
        <v>623</v>
      </c>
      <c r="K43" s="1" t="s">
        <v>54</v>
      </c>
      <c r="L43" s="1">
        <v>10</v>
      </c>
      <c r="M43" s="1">
        <v>8</v>
      </c>
      <c r="N43" s="1">
        <v>6</v>
      </c>
      <c r="O43" s="1">
        <v>6</v>
      </c>
      <c r="P43" s="31">
        <f t="shared" si="2"/>
        <v>30</v>
      </c>
      <c r="Q43" s="27">
        <f t="shared" si="3"/>
        <v>30</v>
      </c>
    </row>
    <row r="44" spans="1:17" ht="15.75">
      <c r="A44" s="1">
        <v>624</v>
      </c>
      <c r="B44" s="1" t="s">
        <v>55</v>
      </c>
      <c r="C44" s="1">
        <v>41</v>
      </c>
      <c r="D44" s="1">
        <v>32</v>
      </c>
      <c r="E44" s="1">
        <v>7</v>
      </c>
      <c r="F44" s="1">
        <v>10</v>
      </c>
      <c r="G44" s="1">
        <v>1</v>
      </c>
      <c r="H44" s="1">
        <v>1</v>
      </c>
      <c r="I44" s="31">
        <f t="shared" si="1"/>
        <v>92</v>
      </c>
      <c r="J44" s="27">
        <v>624</v>
      </c>
      <c r="K44" s="1" t="s">
        <v>55</v>
      </c>
      <c r="L44" s="1">
        <v>6</v>
      </c>
      <c r="M44" s="1">
        <v>4</v>
      </c>
      <c r="N44" s="1">
        <v>7</v>
      </c>
      <c r="O44" s="1">
        <v>3</v>
      </c>
      <c r="P44" s="31">
        <f t="shared" si="2"/>
        <v>20</v>
      </c>
      <c r="Q44" s="27">
        <f t="shared" si="3"/>
        <v>112</v>
      </c>
    </row>
    <row r="45" spans="1:17" ht="15.75">
      <c r="A45" s="1">
        <v>721</v>
      </c>
      <c r="B45" s="1" t="s">
        <v>56</v>
      </c>
      <c r="C45" s="1">
        <v>19</v>
      </c>
      <c r="D45" s="1">
        <v>34</v>
      </c>
      <c r="E45" s="1">
        <v>10</v>
      </c>
      <c r="F45" s="1">
        <v>7</v>
      </c>
      <c r="G45" s="1">
        <v>9</v>
      </c>
      <c r="H45" s="1">
        <v>3</v>
      </c>
      <c r="I45" s="31">
        <f t="shared" si="1"/>
        <v>82</v>
      </c>
      <c r="J45" s="27">
        <v>721</v>
      </c>
      <c r="K45" s="1" t="s">
        <v>56</v>
      </c>
      <c r="L45" s="1">
        <v>27</v>
      </c>
      <c r="M45" s="1">
        <v>27</v>
      </c>
      <c r="N45" s="1">
        <v>5</v>
      </c>
      <c r="O45" s="1">
        <v>4</v>
      </c>
      <c r="P45" s="31">
        <f t="shared" si="2"/>
        <v>63</v>
      </c>
      <c r="Q45" s="27">
        <f t="shared" si="3"/>
        <v>145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31">
        <f t="shared" si="1"/>
        <v>0</v>
      </c>
      <c r="J46" s="27">
        <v>722</v>
      </c>
      <c r="K46" s="1" t="s">
        <v>57</v>
      </c>
      <c r="L46" s="1">
        <v>7</v>
      </c>
      <c r="M46" s="1">
        <v>10</v>
      </c>
      <c r="N46" s="1">
        <v>6</v>
      </c>
      <c r="O46" s="1">
        <v>4</v>
      </c>
      <c r="P46" s="31">
        <f t="shared" si="2"/>
        <v>27</v>
      </c>
      <c r="Q46" s="27">
        <f t="shared" si="3"/>
        <v>27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4</v>
      </c>
      <c r="H47" s="1">
        <v>3</v>
      </c>
      <c r="I47" s="31">
        <f t="shared" si="1"/>
        <v>7</v>
      </c>
      <c r="J47" s="27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1</v>
      </c>
      <c r="P47" s="31">
        <f t="shared" si="2"/>
        <v>1</v>
      </c>
      <c r="Q47" s="27">
        <f t="shared" si="3"/>
        <v>8</v>
      </c>
    </row>
    <row r="48" spans="1:17" ht="15.75">
      <c r="A48" s="1">
        <v>724</v>
      </c>
      <c r="B48" s="1" t="s">
        <v>59</v>
      </c>
      <c r="C48" s="1">
        <v>14</v>
      </c>
      <c r="D48" s="1">
        <v>8</v>
      </c>
      <c r="E48" s="1">
        <v>5</v>
      </c>
      <c r="F48" s="1">
        <v>5</v>
      </c>
      <c r="G48" s="1">
        <v>5</v>
      </c>
      <c r="H48" s="1">
        <v>5</v>
      </c>
      <c r="I48" s="31">
        <f t="shared" si="1"/>
        <v>42</v>
      </c>
      <c r="J48" s="27">
        <v>724</v>
      </c>
      <c r="K48" s="1" t="s">
        <v>59</v>
      </c>
      <c r="L48" s="1">
        <v>47</v>
      </c>
      <c r="M48" s="1">
        <v>64</v>
      </c>
      <c r="N48" s="1">
        <v>23</v>
      </c>
      <c r="O48" s="1">
        <v>8</v>
      </c>
      <c r="P48" s="31">
        <f t="shared" si="2"/>
        <v>142</v>
      </c>
      <c r="Q48" s="27">
        <f t="shared" si="3"/>
        <v>184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31">
        <f t="shared" si="1"/>
        <v>0</v>
      </c>
      <c r="J49" s="27">
        <v>725</v>
      </c>
      <c r="K49" s="1" t="s">
        <v>60</v>
      </c>
      <c r="L49" s="1">
        <v>0</v>
      </c>
      <c r="M49" s="1">
        <v>2</v>
      </c>
      <c r="N49" s="1">
        <v>0</v>
      </c>
      <c r="O49" s="1">
        <v>1</v>
      </c>
      <c r="P49" s="31">
        <f t="shared" si="2"/>
        <v>3</v>
      </c>
      <c r="Q49" s="27">
        <f t="shared" si="3"/>
        <v>3</v>
      </c>
    </row>
    <row r="50" spans="1:17" ht="15.75">
      <c r="A50" s="1"/>
      <c r="B50" s="1" t="s">
        <v>24</v>
      </c>
      <c r="C50" s="1">
        <f aca="true" t="shared" si="4" ref="C50:I50">SUM(C21:C49)</f>
        <v>256</v>
      </c>
      <c r="D50" s="1">
        <f t="shared" si="4"/>
        <v>320</v>
      </c>
      <c r="E50" s="1">
        <f t="shared" si="4"/>
        <v>91</v>
      </c>
      <c r="F50" s="1">
        <f t="shared" si="4"/>
        <v>73</v>
      </c>
      <c r="G50" s="1">
        <f t="shared" si="4"/>
        <v>54</v>
      </c>
      <c r="H50" s="1">
        <f t="shared" si="4"/>
        <v>43</v>
      </c>
      <c r="I50" s="31">
        <f t="shared" si="4"/>
        <v>837</v>
      </c>
      <c r="J50" s="27"/>
      <c r="K50" s="1" t="s">
        <v>24</v>
      </c>
      <c r="L50" s="1">
        <f aca="true" t="shared" si="5" ref="L50:Q50">SUM(L21:L49)</f>
        <v>436</v>
      </c>
      <c r="M50" s="1">
        <f t="shared" si="5"/>
        <v>413</v>
      </c>
      <c r="N50" s="1">
        <f t="shared" si="5"/>
        <v>123</v>
      </c>
      <c r="O50" s="1">
        <f t="shared" si="5"/>
        <v>70</v>
      </c>
      <c r="P50" s="31">
        <f t="shared" si="5"/>
        <v>1042</v>
      </c>
      <c r="Q50" s="27">
        <f t="shared" si="5"/>
        <v>1879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6</v>
      </c>
      <c r="O54" s="1">
        <v>5</v>
      </c>
      <c r="P54" s="1">
        <v>0</v>
      </c>
      <c r="Q54" s="1">
        <v>0</v>
      </c>
      <c r="R54" s="1">
        <f aca="true" t="shared" si="7" ref="R54">SUM(M54:Q54)</f>
        <v>11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6</v>
      </c>
      <c r="O55" s="1">
        <f>SUM(O54:O54)</f>
        <v>5</v>
      </c>
      <c r="P55" s="1">
        <f>SUM(P54:P54)</f>
        <v>0</v>
      </c>
      <c r="Q55" s="1">
        <f>SUM(Q54:Q54)</f>
        <v>0</v>
      </c>
      <c r="R55" s="1">
        <f>SUM(R54:R54)</f>
        <v>11</v>
      </c>
    </row>
    <row r="56" spans="1:9" ht="15.75">
      <c r="A56" s="1">
        <v>301</v>
      </c>
      <c r="B56" s="1" t="s">
        <v>73</v>
      </c>
      <c r="C56" s="1">
        <v>126</v>
      </c>
      <c r="D56" s="1">
        <v>125</v>
      </c>
      <c r="E56" s="1">
        <v>123</v>
      </c>
      <c r="F56" s="1">
        <v>123</v>
      </c>
      <c r="G56" s="1">
        <v>7</v>
      </c>
      <c r="H56" s="1">
        <v>3</v>
      </c>
      <c r="I56" s="1">
        <f t="shared" si="6"/>
        <v>507</v>
      </c>
    </row>
    <row r="57" spans="1:9" ht="15.75">
      <c r="A57" s="1">
        <v>302</v>
      </c>
      <c r="B57" s="1" t="s">
        <v>74</v>
      </c>
      <c r="C57" s="1">
        <v>128</v>
      </c>
      <c r="D57" s="1">
        <v>132</v>
      </c>
      <c r="E57" s="1">
        <v>122</v>
      </c>
      <c r="F57" s="1">
        <v>115</v>
      </c>
      <c r="G57" s="1">
        <v>20</v>
      </c>
      <c r="H57" s="1">
        <v>6</v>
      </c>
      <c r="I57" s="1">
        <f t="shared" si="6"/>
        <v>523</v>
      </c>
    </row>
    <row r="58" spans="1:9" ht="15.75">
      <c r="A58" s="1">
        <v>303</v>
      </c>
      <c r="B58" s="1" t="s">
        <v>75</v>
      </c>
      <c r="C58" s="1">
        <v>120</v>
      </c>
      <c r="D58" s="1">
        <v>120</v>
      </c>
      <c r="E58" s="1">
        <v>119</v>
      </c>
      <c r="F58" s="1">
        <v>122</v>
      </c>
      <c r="G58" s="1">
        <v>13</v>
      </c>
      <c r="H58" s="1">
        <v>4</v>
      </c>
      <c r="I58" s="1">
        <f t="shared" si="6"/>
        <v>498</v>
      </c>
    </row>
    <row r="59" spans="1:17" ht="15.75">
      <c r="A59" s="1">
        <v>304</v>
      </c>
      <c r="B59" s="1" t="s">
        <v>76</v>
      </c>
      <c r="C59" s="1">
        <v>157</v>
      </c>
      <c r="D59" s="1">
        <v>161</v>
      </c>
      <c r="E59" s="1">
        <v>149</v>
      </c>
      <c r="F59" s="1">
        <v>142</v>
      </c>
      <c r="G59" s="1">
        <v>42</v>
      </c>
      <c r="H59" s="1">
        <v>5</v>
      </c>
      <c r="I59" s="1">
        <f t="shared" si="6"/>
        <v>656</v>
      </c>
      <c r="K59" s="6" t="s">
        <v>139</v>
      </c>
      <c r="L59" s="6"/>
      <c r="M59" s="6"/>
      <c r="N59" s="6"/>
      <c r="O59" s="6"/>
      <c r="P59" s="6"/>
      <c r="Q59" s="6"/>
    </row>
    <row r="60" spans="1:17" ht="15.75">
      <c r="A60" s="1">
        <v>305</v>
      </c>
      <c r="B60" s="1" t="s">
        <v>77</v>
      </c>
      <c r="C60" s="1">
        <v>122</v>
      </c>
      <c r="D60" s="1">
        <v>120</v>
      </c>
      <c r="E60" s="1">
        <v>116</v>
      </c>
      <c r="F60" s="1">
        <v>101</v>
      </c>
      <c r="G60" s="1">
        <v>10</v>
      </c>
      <c r="H60" s="1">
        <v>7</v>
      </c>
      <c r="I60" s="1">
        <f t="shared" si="6"/>
        <v>476</v>
      </c>
      <c r="K60" s="6" t="s">
        <v>125</v>
      </c>
      <c r="L60" s="6"/>
      <c r="M60" s="6"/>
      <c r="N60" s="6"/>
      <c r="O60" s="6"/>
      <c r="P60" s="6"/>
      <c r="Q60" s="6"/>
    </row>
    <row r="61" spans="1:17" ht="15.75">
      <c r="A61" s="1">
        <v>307</v>
      </c>
      <c r="B61" s="1" t="s">
        <v>78</v>
      </c>
      <c r="C61" s="1">
        <v>123</v>
      </c>
      <c r="D61" s="1">
        <v>121</v>
      </c>
      <c r="E61" s="1">
        <v>113</v>
      </c>
      <c r="F61" s="1">
        <v>113</v>
      </c>
      <c r="G61" s="1">
        <v>9</v>
      </c>
      <c r="H61" s="1">
        <v>0</v>
      </c>
      <c r="I61" s="1">
        <f t="shared" si="6"/>
        <v>479</v>
      </c>
      <c r="K61" s="7" t="s">
        <v>123</v>
      </c>
      <c r="L61" s="7"/>
      <c r="M61" s="7"/>
      <c r="N61" s="7"/>
      <c r="O61" s="7"/>
      <c r="P61" s="7"/>
      <c r="Q61" s="7"/>
    </row>
    <row r="62" spans="1:9" ht="15.75">
      <c r="A62" s="1">
        <v>308</v>
      </c>
      <c r="B62" s="1" t="s">
        <v>79</v>
      </c>
      <c r="C62" s="1">
        <v>58</v>
      </c>
      <c r="D62" s="1">
        <v>65</v>
      </c>
      <c r="E62" s="1">
        <v>50</v>
      </c>
      <c r="F62" s="1">
        <v>48</v>
      </c>
      <c r="G62" s="1">
        <v>9</v>
      </c>
      <c r="H62" s="1">
        <v>3</v>
      </c>
      <c r="I62" s="1">
        <f t="shared" si="6"/>
        <v>233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458</v>
      </c>
      <c r="D67" s="1">
        <v>444</v>
      </c>
      <c r="E67" s="1">
        <v>459</v>
      </c>
      <c r="F67" s="1">
        <v>445</v>
      </c>
      <c r="G67" s="1">
        <v>39</v>
      </c>
      <c r="H67" s="1">
        <v>12</v>
      </c>
      <c r="I67" s="1">
        <f t="shared" si="6"/>
        <v>1857</v>
      </c>
    </row>
    <row r="68" spans="1:9" ht="15.75">
      <c r="A68" s="1">
        <v>601</v>
      </c>
      <c r="B68" s="1" t="s">
        <v>85</v>
      </c>
      <c r="C68" s="1">
        <v>62</v>
      </c>
      <c r="D68" s="1">
        <v>62</v>
      </c>
      <c r="E68" s="1">
        <v>63</v>
      </c>
      <c r="F68" s="1">
        <v>53</v>
      </c>
      <c r="G68" s="1">
        <v>10</v>
      </c>
      <c r="H68" s="1">
        <v>7</v>
      </c>
      <c r="I68" s="1">
        <f t="shared" si="6"/>
        <v>257</v>
      </c>
    </row>
    <row r="69" spans="1:9" ht="15.75">
      <c r="A69" s="1">
        <v>602</v>
      </c>
      <c r="B69" s="1" t="s">
        <v>86</v>
      </c>
      <c r="C69" s="1">
        <v>69</v>
      </c>
      <c r="D69" s="1">
        <v>51</v>
      </c>
      <c r="E69" s="1">
        <v>47</v>
      </c>
      <c r="F69" s="1">
        <v>44</v>
      </c>
      <c r="G69" s="1">
        <v>9</v>
      </c>
      <c r="H69" s="1">
        <v>6</v>
      </c>
      <c r="I69" s="1">
        <f t="shared" si="6"/>
        <v>226</v>
      </c>
    </row>
    <row r="70" spans="1:9" ht="15.75">
      <c r="A70" s="1">
        <v>603</v>
      </c>
      <c r="B70" s="1" t="s">
        <v>87</v>
      </c>
      <c r="C70" s="1">
        <v>60</v>
      </c>
      <c r="D70" s="1">
        <v>53</v>
      </c>
      <c r="E70" s="1">
        <v>42</v>
      </c>
      <c r="F70" s="1">
        <v>44</v>
      </c>
      <c r="G70" s="1">
        <v>8</v>
      </c>
      <c r="H70" s="1">
        <v>5</v>
      </c>
      <c r="I70" s="1">
        <f t="shared" si="6"/>
        <v>212</v>
      </c>
    </row>
    <row r="71" spans="1:9" ht="15.75">
      <c r="A71" s="1">
        <v>604</v>
      </c>
      <c r="B71" s="1" t="s">
        <v>88</v>
      </c>
      <c r="C71" s="1">
        <v>64</v>
      </c>
      <c r="D71" s="1">
        <v>63</v>
      </c>
      <c r="E71" s="1">
        <v>62</v>
      </c>
      <c r="F71" s="1">
        <v>57</v>
      </c>
      <c r="G71" s="1">
        <v>5</v>
      </c>
      <c r="H71" s="1">
        <v>5</v>
      </c>
      <c r="I71" s="1">
        <f t="shared" si="6"/>
        <v>256</v>
      </c>
    </row>
    <row r="72" spans="1:9" ht="15.75">
      <c r="A72" s="1">
        <v>701</v>
      </c>
      <c r="B72" s="1" t="s">
        <v>89</v>
      </c>
      <c r="C72" s="1">
        <v>121</v>
      </c>
      <c r="D72" s="1">
        <v>121</v>
      </c>
      <c r="E72" s="1">
        <v>122</v>
      </c>
      <c r="F72" s="1">
        <v>115</v>
      </c>
      <c r="G72" s="1">
        <v>21</v>
      </c>
      <c r="H72" s="1">
        <v>1</v>
      </c>
      <c r="I72" s="1">
        <f t="shared" si="6"/>
        <v>501</v>
      </c>
    </row>
    <row r="73" spans="1:9" ht="15.75">
      <c r="A73" s="1">
        <v>702</v>
      </c>
      <c r="B73" s="1" t="s">
        <v>90</v>
      </c>
      <c r="C73" s="1">
        <v>136</v>
      </c>
      <c r="D73" s="1">
        <v>132</v>
      </c>
      <c r="E73" s="1">
        <v>124</v>
      </c>
      <c r="F73" s="1">
        <v>124</v>
      </c>
      <c r="G73" s="1">
        <v>19</v>
      </c>
      <c r="H73" s="1">
        <v>7</v>
      </c>
      <c r="I73" s="1">
        <f t="shared" si="6"/>
        <v>542</v>
      </c>
    </row>
    <row r="74" spans="1:9" ht="15.75">
      <c r="A74" s="1"/>
      <c r="B74" s="1" t="s">
        <v>24</v>
      </c>
      <c r="C74" s="1">
        <f aca="true" t="shared" si="8" ref="C74:I74">SUM(C54:C73)</f>
        <v>1804</v>
      </c>
      <c r="D74" s="1">
        <f t="shared" si="8"/>
        <v>1770</v>
      </c>
      <c r="E74" s="1">
        <f t="shared" si="8"/>
        <v>1711</v>
      </c>
      <c r="F74" s="1">
        <f t="shared" si="8"/>
        <v>1646</v>
      </c>
      <c r="G74" s="1">
        <f t="shared" si="8"/>
        <v>221</v>
      </c>
      <c r="H74" s="1">
        <f t="shared" si="8"/>
        <v>71</v>
      </c>
      <c r="I74" s="1">
        <f t="shared" si="8"/>
        <v>7223</v>
      </c>
    </row>
  </sheetData>
  <mergeCells count="10">
    <mergeCell ref="K59:Q59"/>
    <mergeCell ref="K60:Q60"/>
    <mergeCell ref="K61:Q61"/>
    <mergeCell ref="A1:R1"/>
    <mergeCell ref="A19:I19"/>
    <mergeCell ref="A52:I52"/>
    <mergeCell ref="K52:R52"/>
    <mergeCell ref="A2:J2"/>
    <mergeCell ref="J19:P19"/>
    <mergeCell ref="Q19:Q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43">
      <selection activeCell="K52" sqref="K52:R55"/>
    </sheetView>
  </sheetViews>
  <sheetFormatPr defaultColWidth="9.00390625" defaultRowHeight="15.75"/>
  <sheetData>
    <row r="1" spans="1:18" ht="15.75">
      <c r="A1" s="8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302</v>
      </c>
      <c r="B57" s="1" t="s">
        <v>74</v>
      </c>
      <c r="C57" s="1">
        <v>0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2</v>
      </c>
      <c r="F59" s="1">
        <v>0</v>
      </c>
      <c r="G59" s="1">
        <v>0</v>
      </c>
      <c r="H59" s="1">
        <v>0</v>
      </c>
      <c r="I59" s="1">
        <f t="shared" si="7"/>
        <v>2</v>
      </c>
      <c r="L59" s="6" t="s">
        <v>130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6" t="s">
        <v>132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7" t="s">
        <v>131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3</v>
      </c>
      <c r="D67" s="1">
        <v>5</v>
      </c>
      <c r="E67" s="1">
        <v>4</v>
      </c>
      <c r="F67" s="1">
        <v>8</v>
      </c>
      <c r="G67" s="1">
        <v>1</v>
      </c>
      <c r="H67" s="1">
        <v>0</v>
      </c>
      <c r="I67" s="1">
        <f t="shared" si="7"/>
        <v>21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2</v>
      </c>
      <c r="F68" s="1">
        <v>0</v>
      </c>
      <c r="G68" s="1">
        <v>1</v>
      </c>
      <c r="H68" s="1">
        <v>0</v>
      </c>
      <c r="I68" s="1">
        <f t="shared" si="7"/>
        <v>3</v>
      </c>
    </row>
    <row r="69" spans="1:9" ht="15.75">
      <c r="A69" s="1">
        <v>602</v>
      </c>
      <c r="B69" s="1" t="s">
        <v>86</v>
      </c>
      <c r="C69" s="1">
        <v>0</v>
      </c>
      <c r="D69" s="1">
        <v>1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2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f t="shared" si="7"/>
        <v>1</v>
      </c>
    </row>
    <row r="72" spans="1:9" ht="15.75">
      <c r="A72" s="1">
        <v>701</v>
      </c>
      <c r="B72" s="1" t="s">
        <v>89</v>
      </c>
      <c r="C72" s="1">
        <v>1</v>
      </c>
      <c r="D72" s="1">
        <v>0</v>
      </c>
      <c r="E72" s="1">
        <v>0</v>
      </c>
      <c r="F72" s="1">
        <v>1</v>
      </c>
      <c r="G72" s="1">
        <v>1</v>
      </c>
      <c r="H72" s="1">
        <v>0</v>
      </c>
      <c r="I72" s="1">
        <f t="shared" si="7"/>
        <v>3</v>
      </c>
    </row>
    <row r="73" spans="1:9" ht="15.75">
      <c r="A73" s="1">
        <v>702</v>
      </c>
      <c r="B73" s="1" t="s">
        <v>90</v>
      </c>
      <c r="C73" s="1">
        <v>2</v>
      </c>
      <c r="D73" s="1">
        <v>0</v>
      </c>
      <c r="E73" s="1">
        <v>0</v>
      </c>
      <c r="F73" s="1">
        <v>2</v>
      </c>
      <c r="G73" s="1">
        <v>1</v>
      </c>
      <c r="H73" s="1">
        <v>0</v>
      </c>
      <c r="I73" s="1">
        <f t="shared" si="7"/>
        <v>5</v>
      </c>
    </row>
    <row r="74" spans="1:9" ht="15.75">
      <c r="A74" s="1"/>
      <c r="B74" s="1" t="s">
        <v>24</v>
      </c>
      <c r="C74" s="1">
        <f aca="true" t="shared" si="9" ref="C74:I74">SUM(C54:C73)</f>
        <v>6</v>
      </c>
      <c r="D74" s="1">
        <f t="shared" si="9"/>
        <v>8</v>
      </c>
      <c r="E74" s="1">
        <f t="shared" si="9"/>
        <v>8</v>
      </c>
      <c r="F74" s="1">
        <f t="shared" si="9"/>
        <v>13</v>
      </c>
      <c r="G74" s="1">
        <f t="shared" si="9"/>
        <v>5</v>
      </c>
      <c r="H74" s="1">
        <f t="shared" si="9"/>
        <v>0</v>
      </c>
      <c r="I74" s="1">
        <f t="shared" si="9"/>
        <v>40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C49">
      <selection activeCell="K52" sqref="K52:R55"/>
    </sheetView>
  </sheetViews>
  <sheetFormatPr defaultColWidth="9.00390625" defaultRowHeight="15.75"/>
  <sheetData>
    <row r="1" spans="1:18" ht="15.75">
      <c r="A1" s="8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2</v>
      </c>
      <c r="D56" s="1">
        <v>2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5</v>
      </c>
    </row>
    <row r="57" spans="1:9" ht="15.75">
      <c r="A57" s="1">
        <v>302</v>
      </c>
      <c r="B57" s="1" t="s">
        <v>74</v>
      </c>
      <c r="C57" s="1">
        <v>5</v>
      </c>
      <c r="D57" s="1">
        <v>7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12</v>
      </c>
    </row>
    <row r="58" spans="1:9" ht="15.75">
      <c r="A58" s="1">
        <v>303</v>
      </c>
      <c r="B58" s="1" t="s">
        <v>75</v>
      </c>
      <c r="C58" s="1">
        <v>0</v>
      </c>
      <c r="D58" s="1">
        <v>3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3</v>
      </c>
    </row>
    <row r="59" spans="1:18" ht="15.75">
      <c r="A59" s="1">
        <v>304</v>
      </c>
      <c r="B59" s="1" t="s">
        <v>76</v>
      </c>
      <c r="C59" s="1">
        <v>10</v>
      </c>
      <c r="D59" s="1">
        <v>7</v>
      </c>
      <c r="E59" s="1">
        <v>4</v>
      </c>
      <c r="F59" s="1">
        <v>0</v>
      </c>
      <c r="G59" s="1">
        <v>0</v>
      </c>
      <c r="H59" s="1">
        <v>0</v>
      </c>
      <c r="I59" s="1">
        <f t="shared" si="7"/>
        <v>21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1</v>
      </c>
      <c r="D60" s="1">
        <v>2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3</v>
      </c>
      <c r="L60" s="6" t="s">
        <v>135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1</v>
      </c>
      <c r="L61" s="7" t="s">
        <v>134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23</v>
      </c>
      <c r="D67" s="1">
        <v>14</v>
      </c>
      <c r="E67" s="1">
        <v>11</v>
      </c>
      <c r="F67" s="1">
        <v>6</v>
      </c>
      <c r="G67" s="1">
        <v>1</v>
      </c>
      <c r="H67" s="1">
        <v>0</v>
      </c>
      <c r="I67" s="1">
        <f t="shared" si="7"/>
        <v>55</v>
      </c>
    </row>
    <row r="68" spans="1:9" ht="15.75">
      <c r="A68" s="1">
        <v>601</v>
      </c>
      <c r="B68" s="1" t="s">
        <v>85</v>
      </c>
      <c r="C68" s="1">
        <v>6</v>
      </c>
      <c r="D68" s="1">
        <v>8</v>
      </c>
      <c r="E68" s="1">
        <v>1</v>
      </c>
      <c r="F68" s="1">
        <v>0</v>
      </c>
      <c r="G68" s="1">
        <v>0</v>
      </c>
      <c r="H68" s="1">
        <v>0</v>
      </c>
      <c r="I68" s="1">
        <f t="shared" si="7"/>
        <v>15</v>
      </c>
    </row>
    <row r="69" spans="1:9" ht="15.75">
      <c r="A69" s="1">
        <v>602</v>
      </c>
      <c r="B69" s="1" t="s">
        <v>86</v>
      </c>
      <c r="C69" s="1">
        <v>6</v>
      </c>
      <c r="D69" s="1">
        <v>4</v>
      </c>
      <c r="E69" s="1">
        <v>2</v>
      </c>
      <c r="F69" s="1">
        <v>1</v>
      </c>
      <c r="G69" s="1">
        <v>0</v>
      </c>
      <c r="H69" s="1">
        <v>0</v>
      </c>
      <c r="I69" s="1">
        <f t="shared" si="7"/>
        <v>13</v>
      </c>
    </row>
    <row r="70" spans="1:9" ht="15.75">
      <c r="A70" s="1">
        <v>603</v>
      </c>
      <c r="B70" s="1" t="s">
        <v>87</v>
      </c>
      <c r="C70" s="1">
        <v>5</v>
      </c>
      <c r="D70" s="1">
        <v>8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13</v>
      </c>
    </row>
    <row r="71" spans="1:9" ht="15.75">
      <c r="A71" s="1">
        <v>604</v>
      </c>
      <c r="B71" s="1" t="s">
        <v>88</v>
      </c>
      <c r="C71" s="1">
        <v>3</v>
      </c>
      <c r="D71" s="1">
        <v>9</v>
      </c>
      <c r="E71" s="1">
        <v>4</v>
      </c>
      <c r="F71" s="1">
        <v>1</v>
      </c>
      <c r="G71" s="1">
        <v>0</v>
      </c>
      <c r="H71" s="1">
        <v>0</v>
      </c>
      <c r="I71" s="1">
        <f t="shared" si="7"/>
        <v>17</v>
      </c>
    </row>
    <row r="72" spans="1:9" ht="15.75">
      <c r="A72" s="1">
        <v>701</v>
      </c>
      <c r="B72" s="1" t="s">
        <v>89</v>
      </c>
      <c r="C72" s="1">
        <v>4</v>
      </c>
      <c r="D72" s="1">
        <v>4</v>
      </c>
      <c r="E72" s="1">
        <v>1</v>
      </c>
      <c r="F72" s="1">
        <v>0</v>
      </c>
      <c r="G72" s="1">
        <v>0</v>
      </c>
      <c r="H72" s="1">
        <v>0</v>
      </c>
      <c r="I72" s="1">
        <f t="shared" si="7"/>
        <v>9</v>
      </c>
    </row>
    <row r="73" spans="1:9" ht="15.75">
      <c r="A73" s="1">
        <v>702</v>
      </c>
      <c r="B73" s="1" t="s">
        <v>90</v>
      </c>
      <c r="C73" s="1">
        <v>8</v>
      </c>
      <c r="D73" s="1">
        <v>10</v>
      </c>
      <c r="E73" s="1">
        <v>3</v>
      </c>
      <c r="F73" s="1">
        <v>0</v>
      </c>
      <c r="G73" s="1">
        <v>1</v>
      </c>
      <c r="H73" s="1">
        <v>0</v>
      </c>
      <c r="I73" s="1">
        <f t="shared" si="7"/>
        <v>22</v>
      </c>
    </row>
    <row r="74" spans="1:9" ht="15.75">
      <c r="A74" s="1"/>
      <c r="B74" s="1" t="s">
        <v>24</v>
      </c>
      <c r="C74" s="1">
        <f aca="true" t="shared" si="9" ref="C74:I74">SUM(C54:C73)</f>
        <v>74</v>
      </c>
      <c r="D74" s="1">
        <f t="shared" si="9"/>
        <v>78</v>
      </c>
      <c r="E74" s="1">
        <f t="shared" si="9"/>
        <v>27</v>
      </c>
      <c r="F74" s="1">
        <f t="shared" si="9"/>
        <v>8</v>
      </c>
      <c r="G74" s="1">
        <f t="shared" si="9"/>
        <v>2</v>
      </c>
      <c r="H74" s="1">
        <f t="shared" si="9"/>
        <v>0</v>
      </c>
      <c r="I74" s="1">
        <f t="shared" si="9"/>
        <v>189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C43">
      <selection activeCell="K52" sqref="K52:R55"/>
    </sheetView>
  </sheetViews>
  <sheetFormatPr defaultColWidth="9.00390625" defaultRowHeight="15.75"/>
  <sheetData>
    <row r="1" spans="1:18" ht="15.75">
      <c r="A1" s="8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1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1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1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f t="shared" si="2"/>
        <v>1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1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1</v>
      </c>
      <c r="M28" s="1">
        <v>0</v>
      </c>
      <c r="N28" s="1">
        <v>0</v>
      </c>
      <c r="O28" s="1">
        <v>0</v>
      </c>
      <c r="P28" s="1">
        <f t="shared" si="3"/>
        <v>1</v>
      </c>
      <c r="Q28" s="1">
        <f t="shared" si="4"/>
        <v>1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1</v>
      </c>
      <c r="E40" s="1">
        <v>0</v>
      </c>
      <c r="F40" s="1">
        <v>1</v>
      </c>
      <c r="G40" s="1">
        <v>0</v>
      </c>
      <c r="H40" s="1">
        <v>0</v>
      </c>
      <c r="I40" s="1">
        <f t="shared" si="2"/>
        <v>2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2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2</v>
      </c>
      <c r="F44" s="1">
        <v>0</v>
      </c>
      <c r="G44" s="1">
        <v>0</v>
      </c>
      <c r="H44" s="1">
        <v>0</v>
      </c>
      <c r="I44" s="1">
        <f t="shared" si="2"/>
        <v>2</v>
      </c>
      <c r="J44" s="1">
        <v>624</v>
      </c>
      <c r="K44" s="1" t="s">
        <v>55</v>
      </c>
      <c r="L44" s="1">
        <v>1</v>
      </c>
      <c r="M44" s="1">
        <v>0</v>
      </c>
      <c r="N44" s="1">
        <v>0</v>
      </c>
      <c r="O44" s="1">
        <v>0</v>
      </c>
      <c r="P44" s="1">
        <f t="shared" si="3"/>
        <v>1</v>
      </c>
      <c r="Q44" s="1">
        <f t="shared" si="4"/>
        <v>3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1</v>
      </c>
      <c r="N46" s="1">
        <v>0</v>
      </c>
      <c r="O46" s="1">
        <v>0</v>
      </c>
      <c r="P46" s="1">
        <f t="shared" si="3"/>
        <v>1</v>
      </c>
      <c r="Q46" s="1">
        <f t="shared" si="4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f t="shared" si="2"/>
        <v>1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1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1</v>
      </c>
      <c r="E50" s="1">
        <f t="shared" si="5"/>
        <v>4</v>
      </c>
      <c r="F50" s="1">
        <f t="shared" si="5"/>
        <v>1</v>
      </c>
      <c r="G50" s="1">
        <f t="shared" si="5"/>
        <v>0</v>
      </c>
      <c r="H50" s="1">
        <f t="shared" si="5"/>
        <v>0</v>
      </c>
      <c r="I50" s="1">
        <f t="shared" si="5"/>
        <v>6</v>
      </c>
      <c r="J50" s="1"/>
      <c r="K50" s="1" t="s">
        <v>24</v>
      </c>
      <c r="L50" s="1">
        <f aca="true" t="shared" si="6" ref="L50:Q50">SUM(L21:L49)</f>
        <v>2</v>
      </c>
      <c r="M50" s="1">
        <f t="shared" si="6"/>
        <v>1</v>
      </c>
      <c r="N50" s="1">
        <f t="shared" si="6"/>
        <v>0</v>
      </c>
      <c r="O50" s="1">
        <f t="shared" si="6"/>
        <v>0</v>
      </c>
      <c r="P50" s="1">
        <f t="shared" si="6"/>
        <v>3</v>
      </c>
      <c r="Q50" s="1">
        <f t="shared" si="6"/>
        <v>9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1</v>
      </c>
      <c r="E59" s="1">
        <v>0</v>
      </c>
      <c r="F59" s="1">
        <v>1</v>
      </c>
      <c r="G59" s="1">
        <v>0</v>
      </c>
      <c r="H59" s="1">
        <v>0</v>
      </c>
      <c r="I59" s="1">
        <f t="shared" si="7"/>
        <v>2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6" t="s">
        <v>112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7" t="s">
        <v>113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8</v>
      </c>
      <c r="D67" s="1">
        <v>3</v>
      </c>
      <c r="E67" s="1">
        <v>4</v>
      </c>
      <c r="F67" s="1">
        <v>2</v>
      </c>
      <c r="G67" s="1">
        <v>1</v>
      </c>
      <c r="H67" s="1">
        <v>0</v>
      </c>
      <c r="I67" s="1">
        <f t="shared" si="7"/>
        <v>18</v>
      </c>
    </row>
    <row r="68" spans="1:9" ht="15.75">
      <c r="A68" s="1">
        <v>601</v>
      </c>
      <c r="B68" s="1" t="s">
        <v>85</v>
      </c>
      <c r="C68" s="1">
        <v>1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f t="shared" si="7"/>
        <v>2</v>
      </c>
    </row>
    <row r="69" spans="1:9" ht="15.75">
      <c r="A69" s="1">
        <v>602</v>
      </c>
      <c r="B69" s="1" t="s">
        <v>86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f t="shared" si="7"/>
        <v>2</v>
      </c>
    </row>
    <row r="70" spans="1:9" ht="15.75">
      <c r="A70" s="1">
        <v>603</v>
      </c>
      <c r="B70" s="1" t="s">
        <v>87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1</v>
      </c>
    </row>
    <row r="71" spans="1:9" ht="15.75">
      <c r="A71" s="1">
        <v>604</v>
      </c>
      <c r="B71" s="1" t="s">
        <v>88</v>
      </c>
      <c r="C71" s="1">
        <v>1</v>
      </c>
      <c r="D71" s="1">
        <v>1</v>
      </c>
      <c r="E71" s="1">
        <v>0</v>
      </c>
      <c r="F71" s="1">
        <v>1</v>
      </c>
      <c r="G71" s="1">
        <v>0</v>
      </c>
      <c r="H71" s="1">
        <v>0</v>
      </c>
      <c r="I71" s="1">
        <f t="shared" si="7"/>
        <v>3</v>
      </c>
    </row>
    <row r="72" spans="1:9" ht="15.75">
      <c r="A72" s="1">
        <v>701</v>
      </c>
      <c r="B72" s="1" t="s">
        <v>89</v>
      </c>
      <c r="C72" s="1">
        <v>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1</v>
      </c>
    </row>
    <row r="73" spans="1:9" ht="15.75">
      <c r="A73" s="1">
        <v>702</v>
      </c>
      <c r="B73" s="1" t="s">
        <v>90</v>
      </c>
      <c r="C73" s="1">
        <v>4</v>
      </c>
      <c r="D73" s="1">
        <v>1</v>
      </c>
      <c r="E73" s="1">
        <v>1</v>
      </c>
      <c r="F73" s="1">
        <v>0</v>
      </c>
      <c r="G73" s="1">
        <v>0</v>
      </c>
      <c r="H73" s="1">
        <v>0</v>
      </c>
      <c r="I73" s="1">
        <f t="shared" si="7"/>
        <v>6</v>
      </c>
    </row>
    <row r="74" spans="1:9" ht="15.75">
      <c r="A74" s="1"/>
      <c r="B74" s="1" t="s">
        <v>24</v>
      </c>
      <c r="C74" s="1">
        <f aca="true" t="shared" si="9" ref="C74:I74">SUM(C54:C73)</f>
        <v>16</v>
      </c>
      <c r="D74" s="1">
        <f t="shared" si="9"/>
        <v>9</v>
      </c>
      <c r="E74" s="1">
        <f t="shared" si="9"/>
        <v>6</v>
      </c>
      <c r="F74" s="1">
        <f t="shared" si="9"/>
        <v>5</v>
      </c>
      <c r="G74" s="1">
        <f t="shared" si="9"/>
        <v>1</v>
      </c>
      <c r="H74" s="1">
        <f t="shared" si="9"/>
        <v>0</v>
      </c>
      <c r="I74" s="1">
        <f t="shared" si="9"/>
        <v>37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C40">
      <selection activeCell="K52" sqref="K52:R55"/>
    </sheetView>
  </sheetViews>
  <sheetFormatPr defaultColWidth="9.00390625" defaultRowHeight="15.75"/>
  <sheetData>
    <row r="1" spans="1:18" ht="15.75">
      <c r="A1" s="8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6" t="s">
        <v>98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7" t="s">
        <v>99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24</v>
      </c>
      <c r="C74" s="1">
        <f aca="true" t="shared" si="9" ref="C74:I74">SUM(C54:C73)</f>
        <v>0</v>
      </c>
      <c r="D74" s="1">
        <f t="shared" si="9"/>
        <v>0</v>
      </c>
      <c r="E74" s="1">
        <f t="shared" si="9"/>
        <v>0</v>
      </c>
      <c r="F74" s="1">
        <f t="shared" si="9"/>
        <v>0</v>
      </c>
      <c r="G74" s="1">
        <f t="shared" si="9"/>
        <v>0</v>
      </c>
      <c r="H74" s="1">
        <f t="shared" si="9"/>
        <v>0</v>
      </c>
      <c r="I74" s="1">
        <f t="shared" si="9"/>
        <v>0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C40">
      <selection activeCell="L64" sqref="L64"/>
    </sheetView>
  </sheetViews>
  <sheetFormatPr defaultColWidth="9.00390625" defaultRowHeight="15.75"/>
  <sheetData>
    <row r="1" spans="1:18" ht="15.75">
      <c r="A1" s="8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6" t="s">
        <v>98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7" t="s">
        <v>99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24</v>
      </c>
      <c r="C74" s="1">
        <f aca="true" t="shared" si="9" ref="C74:I74">SUM(C54:C73)</f>
        <v>0</v>
      </c>
      <c r="D74" s="1">
        <f t="shared" si="9"/>
        <v>0</v>
      </c>
      <c r="E74" s="1">
        <f t="shared" si="9"/>
        <v>0</v>
      </c>
      <c r="F74" s="1">
        <f t="shared" si="9"/>
        <v>0</v>
      </c>
      <c r="G74" s="1">
        <f t="shared" si="9"/>
        <v>0</v>
      </c>
      <c r="H74" s="1">
        <f t="shared" si="9"/>
        <v>0</v>
      </c>
      <c r="I74" s="1">
        <f t="shared" si="9"/>
        <v>0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C40">
      <selection activeCell="L63" sqref="L63"/>
    </sheetView>
  </sheetViews>
  <sheetFormatPr defaultColWidth="9.00390625" defaultRowHeight="15.75"/>
  <sheetData>
    <row r="1" spans="1:18" ht="15.75">
      <c r="A1" s="8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f t="shared" si="7"/>
        <v>1</v>
      </c>
    </row>
    <row r="59" spans="1:18" ht="15.75">
      <c r="A59" s="1">
        <v>304</v>
      </c>
      <c r="B59" s="1" t="s">
        <v>76</v>
      </c>
      <c r="C59" s="1">
        <v>1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2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6" t="s">
        <v>117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7" t="s">
        <v>118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1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2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601</v>
      </c>
      <c r="B68" s="1" t="s">
        <v>85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1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24</v>
      </c>
      <c r="C74" s="1">
        <f aca="true" t="shared" si="9" ref="C74:I74">SUM(C54:C73)</f>
        <v>3</v>
      </c>
      <c r="D74" s="1">
        <f t="shared" si="9"/>
        <v>2</v>
      </c>
      <c r="E74" s="1">
        <f t="shared" si="9"/>
        <v>0</v>
      </c>
      <c r="F74" s="1">
        <f t="shared" si="9"/>
        <v>2</v>
      </c>
      <c r="G74" s="1">
        <f t="shared" si="9"/>
        <v>0</v>
      </c>
      <c r="H74" s="1">
        <f t="shared" si="9"/>
        <v>0</v>
      </c>
      <c r="I74" s="1">
        <f t="shared" si="9"/>
        <v>7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C1">
      <selection activeCell="P70" sqref="P70"/>
    </sheetView>
  </sheetViews>
  <sheetFormatPr defaultColWidth="9.00390625" defaultRowHeight="15.75"/>
  <sheetData>
    <row r="1" spans="1:18" ht="15.75">
      <c r="A1" s="8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1</v>
      </c>
      <c r="H59" s="1">
        <v>0</v>
      </c>
      <c r="I59" s="1">
        <f t="shared" si="7"/>
        <v>1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6" t="s">
        <v>120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7" t="s">
        <v>121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24</v>
      </c>
      <c r="C74" s="1">
        <f aca="true" t="shared" si="9" ref="C74:I74">SUM(C54:C73)</f>
        <v>0</v>
      </c>
      <c r="D74" s="1">
        <f t="shared" si="9"/>
        <v>0</v>
      </c>
      <c r="E74" s="1">
        <f t="shared" si="9"/>
        <v>0</v>
      </c>
      <c r="F74" s="1">
        <f t="shared" si="9"/>
        <v>0</v>
      </c>
      <c r="G74" s="1">
        <f t="shared" si="9"/>
        <v>1</v>
      </c>
      <c r="H74" s="1">
        <f t="shared" si="9"/>
        <v>0</v>
      </c>
      <c r="I74" s="1">
        <f t="shared" si="9"/>
        <v>1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B40">
      <selection activeCell="P67" sqref="P67"/>
    </sheetView>
  </sheetViews>
  <sheetFormatPr defaultColWidth="9.00390625" defaultRowHeight="15.75"/>
  <cols>
    <col min="18" max="18" width="5.50390625" style="0" bestFit="1" customWidth="1"/>
  </cols>
  <sheetData>
    <row r="1" spans="1:18" ht="15.75">
      <c r="A1" s="8" t="s">
        <v>91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8" ht="15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41"/>
      <c r="L2" s="3"/>
      <c r="M2" s="3"/>
      <c r="N2" s="3"/>
      <c r="O2" s="3"/>
      <c r="P2" s="3"/>
      <c r="Q2" s="3"/>
      <c r="R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3</v>
      </c>
      <c r="D5" s="1">
        <v>0</v>
      </c>
      <c r="E5" s="1">
        <v>5</v>
      </c>
      <c r="F5" s="1">
        <v>3</v>
      </c>
      <c r="G5" s="1">
        <v>2</v>
      </c>
      <c r="H5" s="1">
        <v>1</v>
      </c>
      <c r="I5" s="1">
        <v>2</v>
      </c>
      <c r="J5" s="1">
        <f>SUM(C5:I5)</f>
        <v>16</v>
      </c>
    </row>
    <row r="6" spans="1:10" ht="15.75">
      <c r="A6" s="1">
        <v>353</v>
      </c>
      <c r="B6" s="1" t="s">
        <v>15</v>
      </c>
      <c r="C6" s="1">
        <v>1</v>
      </c>
      <c r="D6" s="1">
        <v>3</v>
      </c>
      <c r="E6" s="1">
        <v>4</v>
      </c>
      <c r="F6" s="1">
        <v>0</v>
      </c>
      <c r="G6" s="1">
        <v>1</v>
      </c>
      <c r="H6" s="1">
        <v>2</v>
      </c>
      <c r="I6" s="1">
        <v>1</v>
      </c>
      <c r="J6" s="1">
        <f>SUM(C6:I6)</f>
        <v>12</v>
      </c>
    </row>
    <row r="7" spans="1:10" ht="15.75">
      <c r="A7" s="1">
        <v>355</v>
      </c>
      <c r="B7" s="1" t="s">
        <v>16</v>
      </c>
      <c r="C7" s="1">
        <v>2</v>
      </c>
      <c r="D7" s="1">
        <v>6</v>
      </c>
      <c r="E7" s="1">
        <v>4</v>
      </c>
      <c r="F7" s="1">
        <v>1</v>
      </c>
      <c r="G7" s="1">
        <v>5</v>
      </c>
      <c r="H7" s="1">
        <v>4</v>
      </c>
      <c r="I7" s="1">
        <v>2</v>
      </c>
      <c r="J7" s="1">
        <f>SUM(C7:I7)</f>
        <v>24</v>
      </c>
    </row>
    <row r="8" spans="1:10" ht="15.75">
      <c r="A8" s="1">
        <v>356</v>
      </c>
      <c r="B8" s="1" t="s">
        <v>13</v>
      </c>
      <c r="C8" s="1">
        <v>4</v>
      </c>
      <c r="D8" s="1">
        <v>2</v>
      </c>
      <c r="E8" s="1">
        <v>2</v>
      </c>
      <c r="F8" s="1">
        <v>2</v>
      </c>
      <c r="G8" s="1">
        <v>5</v>
      </c>
      <c r="H8" s="1">
        <v>0</v>
      </c>
      <c r="I8" s="1">
        <v>0</v>
      </c>
      <c r="J8" s="1">
        <f>SUM(C8:I8)</f>
        <v>15</v>
      </c>
    </row>
    <row r="9" spans="1:10" ht="15.75">
      <c r="A9" s="1">
        <v>357</v>
      </c>
      <c r="B9" s="1" t="s">
        <v>17</v>
      </c>
      <c r="C9" s="1">
        <v>2</v>
      </c>
      <c r="D9" s="1">
        <v>3</v>
      </c>
      <c r="E9" s="1">
        <v>4</v>
      </c>
      <c r="F9" s="1">
        <v>3</v>
      </c>
      <c r="G9" s="1">
        <v>2</v>
      </c>
      <c r="H9" s="1">
        <v>2</v>
      </c>
      <c r="I9" s="1">
        <v>5</v>
      </c>
      <c r="J9" s="1">
        <f>SUM(C9:I9)</f>
        <v>21</v>
      </c>
    </row>
    <row r="10" spans="1:10" ht="15.75">
      <c r="A10" s="1">
        <v>358</v>
      </c>
      <c r="B10" s="1" t="s">
        <v>18</v>
      </c>
      <c r="C10" s="1">
        <v>1</v>
      </c>
      <c r="D10" s="1">
        <v>0</v>
      </c>
      <c r="E10" s="1">
        <v>2</v>
      </c>
      <c r="F10" s="1">
        <v>1</v>
      </c>
      <c r="G10" s="1">
        <v>1</v>
      </c>
      <c r="H10" s="1">
        <v>1</v>
      </c>
      <c r="I10" s="1">
        <v>0</v>
      </c>
      <c r="J10" s="1">
        <f>SUM(C10:I10)</f>
        <v>6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17</v>
      </c>
      <c r="D13" s="1">
        <v>18</v>
      </c>
      <c r="E13" s="1">
        <v>12</v>
      </c>
      <c r="F13" s="1">
        <v>14</v>
      </c>
      <c r="G13" s="1">
        <v>13</v>
      </c>
      <c r="H13" s="1">
        <v>9</v>
      </c>
      <c r="I13" s="1">
        <v>13</v>
      </c>
      <c r="J13" s="1">
        <f>SUM(C13:I13)</f>
        <v>96</v>
      </c>
    </row>
    <row r="14" spans="1:10" ht="15.75">
      <c r="A14" s="1">
        <v>656</v>
      </c>
      <c r="B14" s="1" t="s">
        <v>21</v>
      </c>
      <c r="C14" s="1">
        <v>3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6</v>
      </c>
    </row>
    <row r="15" spans="1:10" ht="15.75">
      <c r="A15" s="1">
        <v>751</v>
      </c>
      <c r="B15" s="1" t="s">
        <v>22</v>
      </c>
      <c r="C15" s="1">
        <v>1</v>
      </c>
      <c r="D15" s="1">
        <v>3</v>
      </c>
      <c r="E15" s="1">
        <v>2</v>
      </c>
      <c r="F15" s="1">
        <v>8</v>
      </c>
      <c r="G15" s="1">
        <v>7</v>
      </c>
      <c r="H15" s="1">
        <v>6</v>
      </c>
      <c r="I15" s="1">
        <v>3</v>
      </c>
      <c r="J15" s="1">
        <f>SUM(C15:I15)</f>
        <v>30</v>
      </c>
    </row>
    <row r="16" spans="1:10" ht="15.75">
      <c r="A16" s="1">
        <v>754</v>
      </c>
      <c r="B16" s="1" t="s">
        <v>23</v>
      </c>
      <c r="C16" s="1">
        <v>3</v>
      </c>
      <c r="D16" s="1">
        <v>5</v>
      </c>
      <c r="E16" s="1">
        <v>4</v>
      </c>
      <c r="F16" s="1">
        <v>0</v>
      </c>
      <c r="G16" s="1">
        <v>10</v>
      </c>
      <c r="H16" s="1">
        <v>1</v>
      </c>
      <c r="I16" s="1">
        <v>6</v>
      </c>
      <c r="J16" s="1">
        <f>SUM(C16:I16)</f>
        <v>29</v>
      </c>
    </row>
    <row r="17" spans="1:10" ht="15.75">
      <c r="A17" s="1"/>
      <c r="B17" s="1" t="s">
        <v>24</v>
      </c>
      <c r="C17" s="1">
        <f aca="true" t="shared" si="0" ref="C17:J17">SUM(C4:C16)</f>
        <v>37</v>
      </c>
      <c r="D17" s="1">
        <f t="shared" si="0"/>
        <v>43</v>
      </c>
      <c r="E17" s="1">
        <f t="shared" si="0"/>
        <v>39</v>
      </c>
      <c r="F17" s="1">
        <f t="shared" si="0"/>
        <v>32</v>
      </c>
      <c r="G17" s="1">
        <f t="shared" si="0"/>
        <v>46</v>
      </c>
      <c r="H17" s="1">
        <f t="shared" si="0"/>
        <v>26</v>
      </c>
      <c r="I17" s="1">
        <f t="shared" si="0"/>
        <v>32</v>
      </c>
      <c r="J17" s="1">
        <f t="shared" si="0"/>
        <v>255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28"/>
      <c r="J19" s="33" t="s">
        <v>61</v>
      </c>
      <c r="K19" s="17"/>
      <c r="L19" s="17"/>
      <c r="M19" s="17"/>
      <c r="N19" s="17"/>
      <c r="O19" s="17"/>
      <c r="P19" s="42"/>
      <c r="Q19" s="39" t="s">
        <v>124</v>
      </c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29" t="s">
        <v>12</v>
      </c>
      <c r="J20" s="2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29" t="s">
        <v>126</v>
      </c>
      <c r="Q20" s="40"/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0">
        <f aca="true" t="shared" si="1" ref="I21:I49">SUM(C21:H21)</f>
        <v>0</v>
      </c>
      <c r="J21" s="26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30">
        <f aca="true" t="shared" si="2" ref="P21:P49">SUM(L21:O21)</f>
        <v>0</v>
      </c>
      <c r="Q21" s="26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13</v>
      </c>
      <c r="D22" s="2">
        <v>11</v>
      </c>
      <c r="E22" s="2">
        <v>11</v>
      </c>
      <c r="F22" s="2">
        <v>6</v>
      </c>
      <c r="G22" s="2">
        <v>3</v>
      </c>
      <c r="H22" s="2">
        <v>4</v>
      </c>
      <c r="I22" s="30">
        <f t="shared" si="1"/>
        <v>48</v>
      </c>
      <c r="J22" s="26">
        <v>322</v>
      </c>
      <c r="K22" s="2" t="s">
        <v>33</v>
      </c>
      <c r="L22" s="2">
        <v>26</v>
      </c>
      <c r="M22" s="2">
        <v>22</v>
      </c>
      <c r="N22" s="2">
        <v>8</v>
      </c>
      <c r="O22" s="2">
        <v>2</v>
      </c>
      <c r="P22" s="30">
        <f t="shared" si="2"/>
        <v>58</v>
      </c>
      <c r="Q22" s="26">
        <f t="shared" si="3"/>
        <v>106</v>
      </c>
    </row>
    <row r="23" spans="1:17" ht="15.75">
      <c r="A23" s="1">
        <v>323</v>
      </c>
      <c r="B23" s="1" t="s">
        <v>34</v>
      </c>
      <c r="C23" s="1">
        <v>7</v>
      </c>
      <c r="D23" s="1">
        <v>12</v>
      </c>
      <c r="E23" s="1">
        <v>8</v>
      </c>
      <c r="F23" s="1">
        <v>9</v>
      </c>
      <c r="G23" s="1">
        <v>6</v>
      </c>
      <c r="H23" s="1">
        <v>7</v>
      </c>
      <c r="I23" s="31">
        <f t="shared" si="1"/>
        <v>49</v>
      </c>
      <c r="J23" s="27">
        <v>323</v>
      </c>
      <c r="K23" s="1" t="s">
        <v>34</v>
      </c>
      <c r="L23" s="1">
        <v>32</v>
      </c>
      <c r="M23" s="1">
        <v>35</v>
      </c>
      <c r="N23" s="1">
        <v>6</v>
      </c>
      <c r="O23" s="1">
        <v>2</v>
      </c>
      <c r="P23" s="31">
        <f t="shared" si="2"/>
        <v>75</v>
      </c>
      <c r="Q23" s="27">
        <f t="shared" si="3"/>
        <v>124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31">
        <f t="shared" si="1"/>
        <v>0</v>
      </c>
      <c r="J24" s="27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31">
        <f t="shared" si="2"/>
        <v>0</v>
      </c>
      <c r="Q24" s="27">
        <f t="shared" si="3"/>
        <v>0</v>
      </c>
    </row>
    <row r="25" spans="1:17" ht="15.75">
      <c r="A25" s="1">
        <v>325</v>
      </c>
      <c r="B25" s="1" t="s">
        <v>36</v>
      </c>
      <c r="C25" s="1">
        <v>32</v>
      </c>
      <c r="D25" s="1">
        <v>29</v>
      </c>
      <c r="E25" s="1">
        <v>9</v>
      </c>
      <c r="F25" s="1">
        <v>8</v>
      </c>
      <c r="G25" s="1">
        <v>9</v>
      </c>
      <c r="H25" s="1">
        <v>10</v>
      </c>
      <c r="I25" s="31">
        <f t="shared" si="1"/>
        <v>97</v>
      </c>
      <c r="J25" s="27">
        <v>325</v>
      </c>
      <c r="K25" s="1" t="s">
        <v>36</v>
      </c>
      <c r="L25" s="1">
        <v>38</v>
      </c>
      <c r="M25" s="1">
        <v>25</v>
      </c>
      <c r="N25" s="1">
        <v>5</v>
      </c>
      <c r="O25" s="1">
        <v>4</v>
      </c>
      <c r="P25" s="31">
        <f t="shared" si="2"/>
        <v>72</v>
      </c>
      <c r="Q25" s="27">
        <f t="shared" si="3"/>
        <v>169</v>
      </c>
    </row>
    <row r="26" spans="1:17" ht="15.75">
      <c r="A26" s="1">
        <v>326</v>
      </c>
      <c r="B26" s="1" t="s">
        <v>37</v>
      </c>
      <c r="C26" s="1">
        <v>10</v>
      </c>
      <c r="D26" s="1">
        <v>13</v>
      </c>
      <c r="E26" s="1">
        <v>7</v>
      </c>
      <c r="F26" s="1">
        <v>5</v>
      </c>
      <c r="G26" s="1">
        <v>4</v>
      </c>
      <c r="H26" s="1">
        <v>3</v>
      </c>
      <c r="I26" s="31">
        <f t="shared" si="1"/>
        <v>42</v>
      </c>
      <c r="J26" s="27">
        <v>326</v>
      </c>
      <c r="K26" s="1" t="s">
        <v>37</v>
      </c>
      <c r="L26" s="1">
        <v>39</v>
      </c>
      <c r="M26" s="1">
        <v>33</v>
      </c>
      <c r="N26" s="1">
        <v>14</v>
      </c>
      <c r="O26" s="1">
        <v>11</v>
      </c>
      <c r="P26" s="31">
        <f t="shared" si="2"/>
        <v>97</v>
      </c>
      <c r="Q26" s="27">
        <f t="shared" si="3"/>
        <v>139</v>
      </c>
    </row>
    <row r="27" spans="1:17" ht="15.75">
      <c r="A27" s="1">
        <v>327</v>
      </c>
      <c r="B27" s="1" t="s">
        <v>38</v>
      </c>
      <c r="C27" s="1">
        <v>4</v>
      </c>
      <c r="D27" s="1">
        <v>8</v>
      </c>
      <c r="E27" s="1">
        <v>10</v>
      </c>
      <c r="F27" s="1">
        <v>5</v>
      </c>
      <c r="G27" s="1">
        <v>1</v>
      </c>
      <c r="H27" s="1">
        <v>1</v>
      </c>
      <c r="I27" s="31">
        <f t="shared" si="1"/>
        <v>29</v>
      </c>
      <c r="J27" s="27">
        <v>327</v>
      </c>
      <c r="K27" s="1" t="s">
        <v>38</v>
      </c>
      <c r="L27" s="1">
        <v>34</v>
      </c>
      <c r="M27" s="1">
        <v>25</v>
      </c>
      <c r="N27" s="1">
        <v>16</v>
      </c>
      <c r="O27" s="1">
        <v>1</v>
      </c>
      <c r="P27" s="31">
        <f t="shared" si="2"/>
        <v>76</v>
      </c>
      <c r="Q27" s="27">
        <f t="shared" si="3"/>
        <v>105</v>
      </c>
    </row>
    <row r="28" spans="1:17" ht="15.75">
      <c r="A28" s="1">
        <v>328</v>
      </c>
      <c r="B28" s="1" t="s">
        <v>39</v>
      </c>
      <c r="C28" s="1">
        <v>4</v>
      </c>
      <c r="D28" s="1">
        <v>7</v>
      </c>
      <c r="E28" s="1">
        <v>7</v>
      </c>
      <c r="F28" s="1">
        <v>2</v>
      </c>
      <c r="G28" s="1">
        <v>3</v>
      </c>
      <c r="H28" s="1">
        <v>3</v>
      </c>
      <c r="I28" s="31">
        <f t="shared" si="1"/>
        <v>26</v>
      </c>
      <c r="J28" s="27">
        <v>328</v>
      </c>
      <c r="K28" s="1" t="s">
        <v>39</v>
      </c>
      <c r="L28" s="1">
        <v>20</v>
      </c>
      <c r="M28" s="1">
        <v>22</v>
      </c>
      <c r="N28" s="1">
        <v>5</v>
      </c>
      <c r="O28" s="1">
        <v>1</v>
      </c>
      <c r="P28" s="31">
        <f t="shared" si="2"/>
        <v>48</v>
      </c>
      <c r="Q28" s="27">
        <f t="shared" si="3"/>
        <v>74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1">
        <f t="shared" si="1"/>
        <v>0</v>
      </c>
      <c r="J29" s="27">
        <v>329</v>
      </c>
      <c r="K29" s="1" t="s">
        <v>40</v>
      </c>
      <c r="L29" s="1">
        <v>8</v>
      </c>
      <c r="M29" s="1">
        <v>9</v>
      </c>
      <c r="N29" s="1">
        <v>1</v>
      </c>
      <c r="O29" s="1">
        <v>1</v>
      </c>
      <c r="P29" s="31">
        <f t="shared" si="2"/>
        <v>19</v>
      </c>
      <c r="Q29" s="27">
        <f t="shared" si="3"/>
        <v>19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1">
        <f t="shared" si="1"/>
        <v>0</v>
      </c>
      <c r="J30" s="27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31">
        <f t="shared" si="2"/>
        <v>0</v>
      </c>
      <c r="Q30" s="27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1">
        <f t="shared" si="1"/>
        <v>0</v>
      </c>
      <c r="J31" s="27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31">
        <f t="shared" si="2"/>
        <v>0</v>
      </c>
      <c r="Q31" s="27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1">
        <f t="shared" si="1"/>
        <v>0</v>
      </c>
      <c r="J32" s="27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31">
        <f t="shared" si="2"/>
        <v>0</v>
      </c>
      <c r="Q32" s="27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1">
        <f t="shared" si="1"/>
        <v>0</v>
      </c>
      <c r="J33" s="27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31">
        <f t="shared" si="2"/>
        <v>0</v>
      </c>
      <c r="Q33" s="27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1">
        <f t="shared" si="1"/>
        <v>0</v>
      </c>
      <c r="J34" s="27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31">
        <f t="shared" si="2"/>
        <v>0</v>
      </c>
      <c r="Q34" s="27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31">
        <f t="shared" si="1"/>
        <v>0</v>
      </c>
      <c r="J35" s="27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31">
        <f t="shared" si="2"/>
        <v>0</v>
      </c>
      <c r="Q35" s="27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31">
        <f t="shared" si="1"/>
        <v>0</v>
      </c>
      <c r="J36" s="27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31">
        <f t="shared" si="2"/>
        <v>0</v>
      </c>
      <c r="Q36" s="27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31">
        <f t="shared" si="1"/>
        <v>0</v>
      </c>
      <c r="J37" s="27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31">
        <f t="shared" si="2"/>
        <v>0</v>
      </c>
      <c r="Q37" s="27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31">
        <f t="shared" si="1"/>
        <v>0</v>
      </c>
      <c r="J38" s="27">
        <v>530</v>
      </c>
      <c r="K38" s="1" t="s">
        <v>49</v>
      </c>
      <c r="L38" s="1">
        <v>46</v>
      </c>
      <c r="M38" s="1">
        <v>48</v>
      </c>
      <c r="N38" s="1">
        <v>10</v>
      </c>
      <c r="O38" s="1">
        <v>4</v>
      </c>
      <c r="P38" s="31">
        <f t="shared" si="2"/>
        <v>108</v>
      </c>
      <c r="Q38" s="27">
        <f t="shared" si="3"/>
        <v>108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31">
        <f t="shared" si="1"/>
        <v>0</v>
      </c>
      <c r="J39" s="27">
        <v>531</v>
      </c>
      <c r="K39" s="1" t="s">
        <v>50</v>
      </c>
      <c r="L39" s="1">
        <v>40</v>
      </c>
      <c r="M39" s="1">
        <v>40</v>
      </c>
      <c r="N39" s="1">
        <v>4</v>
      </c>
      <c r="O39" s="1">
        <v>0</v>
      </c>
      <c r="P39" s="31">
        <f t="shared" si="2"/>
        <v>84</v>
      </c>
      <c r="Q39" s="27">
        <f t="shared" si="3"/>
        <v>84</v>
      </c>
    </row>
    <row r="40" spans="1:17" ht="15.75">
      <c r="A40" s="1">
        <v>532</v>
      </c>
      <c r="B40" s="1" t="s">
        <v>51</v>
      </c>
      <c r="C40" s="1">
        <v>105</v>
      </c>
      <c r="D40" s="1">
        <v>159</v>
      </c>
      <c r="E40" s="1">
        <v>16</v>
      </c>
      <c r="F40" s="1">
        <v>13</v>
      </c>
      <c r="G40" s="1">
        <v>9</v>
      </c>
      <c r="H40" s="1">
        <v>2</v>
      </c>
      <c r="I40" s="31">
        <f t="shared" si="1"/>
        <v>304</v>
      </c>
      <c r="J40" s="27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31">
        <f t="shared" si="2"/>
        <v>0</v>
      </c>
      <c r="Q40" s="27">
        <f t="shared" si="3"/>
        <v>304</v>
      </c>
    </row>
    <row r="41" spans="1:17" ht="15.75">
      <c r="A41" s="1">
        <v>621</v>
      </c>
      <c r="B41" s="1" t="s">
        <v>52</v>
      </c>
      <c r="C41" s="1">
        <v>7</v>
      </c>
      <c r="D41" s="1">
        <v>7</v>
      </c>
      <c r="E41" s="1">
        <v>1</v>
      </c>
      <c r="F41" s="1">
        <v>3</v>
      </c>
      <c r="G41" s="1">
        <v>0</v>
      </c>
      <c r="H41" s="1">
        <v>1</v>
      </c>
      <c r="I41" s="31">
        <f t="shared" si="1"/>
        <v>19</v>
      </c>
      <c r="J41" s="27">
        <v>621</v>
      </c>
      <c r="K41" s="1" t="s">
        <v>52</v>
      </c>
      <c r="L41" s="1">
        <v>4</v>
      </c>
      <c r="M41" s="1">
        <v>4</v>
      </c>
      <c r="N41" s="1">
        <v>0</v>
      </c>
      <c r="O41" s="1">
        <v>2</v>
      </c>
      <c r="P41" s="31">
        <f t="shared" si="2"/>
        <v>10</v>
      </c>
      <c r="Q41" s="27">
        <f t="shared" si="3"/>
        <v>29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31">
        <f t="shared" si="1"/>
        <v>0</v>
      </c>
      <c r="J42" s="27">
        <v>622</v>
      </c>
      <c r="K42" s="1" t="s">
        <v>53</v>
      </c>
      <c r="L42" s="1">
        <v>0</v>
      </c>
      <c r="M42" s="1">
        <v>4</v>
      </c>
      <c r="N42" s="1">
        <v>0</v>
      </c>
      <c r="O42" s="1">
        <v>8</v>
      </c>
      <c r="P42" s="31">
        <f t="shared" si="2"/>
        <v>12</v>
      </c>
      <c r="Q42" s="27">
        <f t="shared" si="3"/>
        <v>12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31">
        <f t="shared" si="1"/>
        <v>0</v>
      </c>
      <c r="J43" s="27">
        <v>623</v>
      </c>
      <c r="K43" s="1" t="s">
        <v>54</v>
      </c>
      <c r="L43" s="1">
        <v>10</v>
      </c>
      <c r="M43" s="1">
        <v>8</v>
      </c>
      <c r="N43" s="1">
        <v>6</v>
      </c>
      <c r="O43" s="1">
        <v>6</v>
      </c>
      <c r="P43" s="31">
        <f t="shared" si="2"/>
        <v>30</v>
      </c>
      <c r="Q43" s="27">
        <f t="shared" si="3"/>
        <v>30</v>
      </c>
    </row>
    <row r="44" spans="1:17" ht="15.75">
      <c r="A44" s="1">
        <v>624</v>
      </c>
      <c r="B44" s="1" t="s">
        <v>55</v>
      </c>
      <c r="C44" s="1">
        <v>41</v>
      </c>
      <c r="D44" s="1">
        <v>32</v>
      </c>
      <c r="E44" s="1">
        <v>7</v>
      </c>
      <c r="F44" s="1">
        <v>10</v>
      </c>
      <c r="G44" s="1">
        <v>1</v>
      </c>
      <c r="H44" s="1">
        <v>1</v>
      </c>
      <c r="I44" s="31">
        <f t="shared" si="1"/>
        <v>92</v>
      </c>
      <c r="J44" s="27">
        <v>624</v>
      </c>
      <c r="K44" s="1" t="s">
        <v>55</v>
      </c>
      <c r="L44" s="1">
        <v>4</v>
      </c>
      <c r="M44" s="1">
        <v>3</v>
      </c>
      <c r="N44" s="1">
        <v>7</v>
      </c>
      <c r="O44" s="1">
        <v>3</v>
      </c>
      <c r="P44" s="31">
        <f t="shared" si="2"/>
        <v>17</v>
      </c>
      <c r="Q44" s="27">
        <f t="shared" si="3"/>
        <v>109</v>
      </c>
    </row>
    <row r="45" spans="1:17" ht="15.75">
      <c r="A45" s="1">
        <v>721</v>
      </c>
      <c r="B45" s="1" t="s">
        <v>56</v>
      </c>
      <c r="C45" s="1">
        <v>19</v>
      </c>
      <c r="D45" s="1">
        <v>34</v>
      </c>
      <c r="E45" s="1">
        <v>10</v>
      </c>
      <c r="F45" s="1">
        <v>7</v>
      </c>
      <c r="G45" s="1">
        <v>9</v>
      </c>
      <c r="H45" s="1">
        <v>3</v>
      </c>
      <c r="I45" s="31">
        <f t="shared" si="1"/>
        <v>82</v>
      </c>
      <c r="J45" s="27">
        <v>721</v>
      </c>
      <c r="K45" s="1" t="s">
        <v>56</v>
      </c>
      <c r="L45" s="1">
        <v>25</v>
      </c>
      <c r="M45" s="1">
        <v>25</v>
      </c>
      <c r="N45" s="1">
        <v>5</v>
      </c>
      <c r="O45" s="1">
        <v>4</v>
      </c>
      <c r="P45" s="31">
        <f t="shared" si="2"/>
        <v>59</v>
      </c>
      <c r="Q45" s="27">
        <f t="shared" si="3"/>
        <v>141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31">
        <f t="shared" si="1"/>
        <v>0</v>
      </c>
      <c r="J46" s="27">
        <v>722</v>
      </c>
      <c r="K46" s="1" t="s">
        <v>57</v>
      </c>
      <c r="L46" s="1">
        <v>6</v>
      </c>
      <c r="M46" s="1">
        <v>10</v>
      </c>
      <c r="N46" s="1">
        <v>5</v>
      </c>
      <c r="O46" s="1">
        <v>4</v>
      </c>
      <c r="P46" s="31">
        <f t="shared" si="2"/>
        <v>25</v>
      </c>
      <c r="Q46" s="27">
        <f t="shared" si="3"/>
        <v>25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4</v>
      </c>
      <c r="H47" s="1">
        <v>3</v>
      </c>
      <c r="I47" s="31">
        <f t="shared" si="1"/>
        <v>7</v>
      </c>
      <c r="J47" s="27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1</v>
      </c>
      <c r="P47" s="31">
        <f t="shared" si="2"/>
        <v>1</v>
      </c>
      <c r="Q47" s="27">
        <f t="shared" si="3"/>
        <v>8</v>
      </c>
    </row>
    <row r="48" spans="1:17" ht="15.75">
      <c r="A48" s="1">
        <v>724</v>
      </c>
      <c r="B48" s="1" t="s">
        <v>59</v>
      </c>
      <c r="C48" s="1">
        <v>14</v>
      </c>
      <c r="D48" s="1">
        <v>8</v>
      </c>
      <c r="E48" s="1">
        <v>5</v>
      </c>
      <c r="F48" s="1">
        <v>5</v>
      </c>
      <c r="G48" s="1">
        <v>5</v>
      </c>
      <c r="H48" s="1">
        <v>5</v>
      </c>
      <c r="I48" s="31">
        <f t="shared" si="1"/>
        <v>42</v>
      </c>
      <c r="J48" s="27">
        <v>724</v>
      </c>
      <c r="K48" s="1" t="s">
        <v>59</v>
      </c>
      <c r="L48" s="1">
        <v>47</v>
      </c>
      <c r="M48" s="1">
        <v>43</v>
      </c>
      <c r="N48" s="1">
        <v>23</v>
      </c>
      <c r="O48" s="1">
        <v>7</v>
      </c>
      <c r="P48" s="31">
        <f t="shared" si="2"/>
        <v>120</v>
      </c>
      <c r="Q48" s="27">
        <f t="shared" si="3"/>
        <v>162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31">
        <f t="shared" si="1"/>
        <v>0</v>
      </c>
      <c r="J49" s="27">
        <v>725</v>
      </c>
      <c r="K49" s="1" t="s">
        <v>60</v>
      </c>
      <c r="L49" s="1">
        <v>0</v>
      </c>
      <c r="M49" s="1">
        <v>2</v>
      </c>
      <c r="N49" s="1">
        <v>0</v>
      </c>
      <c r="O49" s="1">
        <v>1</v>
      </c>
      <c r="P49" s="31">
        <f t="shared" si="2"/>
        <v>3</v>
      </c>
      <c r="Q49" s="27">
        <f t="shared" si="3"/>
        <v>3</v>
      </c>
    </row>
    <row r="50" spans="1:17" ht="15.75">
      <c r="A50" s="1"/>
      <c r="B50" s="1" t="s">
        <v>24</v>
      </c>
      <c r="C50" s="1">
        <f aca="true" t="shared" si="4" ref="C50:I50">SUM(C21:C49)</f>
        <v>256</v>
      </c>
      <c r="D50" s="1">
        <f t="shared" si="4"/>
        <v>320</v>
      </c>
      <c r="E50" s="1">
        <f t="shared" si="4"/>
        <v>91</v>
      </c>
      <c r="F50" s="1">
        <f t="shared" si="4"/>
        <v>73</v>
      </c>
      <c r="G50" s="1">
        <f t="shared" si="4"/>
        <v>54</v>
      </c>
      <c r="H50" s="1">
        <f t="shared" si="4"/>
        <v>43</v>
      </c>
      <c r="I50" s="31">
        <f t="shared" si="4"/>
        <v>837</v>
      </c>
      <c r="J50" s="27"/>
      <c r="K50" s="1" t="s">
        <v>24</v>
      </c>
      <c r="L50" s="1">
        <f aca="true" t="shared" si="5" ref="L50:Q50">SUM(L21:L49)</f>
        <v>379</v>
      </c>
      <c r="M50" s="1">
        <f t="shared" si="5"/>
        <v>358</v>
      </c>
      <c r="N50" s="1">
        <f t="shared" si="5"/>
        <v>115</v>
      </c>
      <c r="O50" s="1">
        <f t="shared" si="5"/>
        <v>62</v>
      </c>
      <c r="P50" s="31">
        <f t="shared" si="5"/>
        <v>914</v>
      </c>
      <c r="Q50" s="27">
        <f t="shared" si="5"/>
        <v>1751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6</v>
      </c>
      <c r="O54" s="1">
        <v>5</v>
      </c>
      <c r="P54" s="1">
        <v>0</v>
      </c>
      <c r="Q54" s="1">
        <v>0</v>
      </c>
      <c r="R54" s="1">
        <f aca="true" t="shared" si="7" ref="R54">SUM(M54:Q54)</f>
        <v>11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6</v>
      </c>
      <c r="O55" s="1">
        <f>SUM(O54:O54)</f>
        <v>5</v>
      </c>
      <c r="P55" s="1">
        <f>SUM(P54:P54)</f>
        <v>0</v>
      </c>
      <c r="Q55" s="1">
        <f>SUM(Q54:Q54)</f>
        <v>0</v>
      </c>
      <c r="R55" s="1">
        <f>SUM(R54:R54)</f>
        <v>11</v>
      </c>
    </row>
    <row r="56" spans="1:9" ht="15.75">
      <c r="A56" s="1">
        <v>301</v>
      </c>
      <c r="B56" s="1" t="s">
        <v>73</v>
      </c>
      <c r="C56" s="1">
        <v>119</v>
      </c>
      <c r="D56" s="1">
        <v>118</v>
      </c>
      <c r="E56" s="1">
        <v>117</v>
      </c>
      <c r="F56" s="1">
        <v>121</v>
      </c>
      <c r="G56" s="1">
        <v>7</v>
      </c>
      <c r="H56" s="1">
        <v>3</v>
      </c>
      <c r="I56" s="1">
        <f t="shared" si="6"/>
        <v>485</v>
      </c>
    </row>
    <row r="57" spans="1:9" ht="15.75">
      <c r="A57" s="1">
        <v>302</v>
      </c>
      <c r="B57" s="1" t="s">
        <v>74</v>
      </c>
      <c r="C57" s="1">
        <v>116</v>
      </c>
      <c r="D57" s="1">
        <v>120</v>
      </c>
      <c r="E57" s="1">
        <v>117</v>
      </c>
      <c r="F57" s="1">
        <v>108</v>
      </c>
      <c r="G57" s="1">
        <v>19</v>
      </c>
      <c r="H57" s="1">
        <v>6</v>
      </c>
      <c r="I57" s="1">
        <f t="shared" si="6"/>
        <v>486</v>
      </c>
    </row>
    <row r="58" spans="1:9" ht="15.75">
      <c r="A58" s="1">
        <v>303</v>
      </c>
      <c r="B58" s="1" t="s">
        <v>75</v>
      </c>
      <c r="C58" s="1">
        <v>116</v>
      </c>
      <c r="D58" s="1">
        <v>114</v>
      </c>
      <c r="E58" s="1">
        <v>116</v>
      </c>
      <c r="F58" s="1">
        <v>120</v>
      </c>
      <c r="G58" s="1">
        <v>13</v>
      </c>
      <c r="H58" s="1">
        <v>4</v>
      </c>
      <c r="I58" s="1">
        <f t="shared" si="6"/>
        <v>483</v>
      </c>
    </row>
    <row r="59" spans="1:17" ht="15.75">
      <c r="A59" s="1">
        <v>304</v>
      </c>
      <c r="B59" s="1" t="s">
        <v>76</v>
      </c>
      <c r="C59" s="1">
        <v>144</v>
      </c>
      <c r="D59" s="1">
        <v>151</v>
      </c>
      <c r="E59" s="1">
        <v>132</v>
      </c>
      <c r="F59" s="1">
        <v>138</v>
      </c>
      <c r="G59" s="1">
        <v>40</v>
      </c>
      <c r="H59" s="1">
        <v>5</v>
      </c>
      <c r="I59" s="1">
        <f t="shared" si="6"/>
        <v>610</v>
      </c>
      <c r="K59" s="6" t="s">
        <v>133</v>
      </c>
      <c r="L59" s="6"/>
      <c r="M59" s="6"/>
      <c r="N59" s="6"/>
      <c r="O59" s="6"/>
      <c r="P59" s="6"/>
      <c r="Q59" s="6"/>
    </row>
    <row r="60" spans="1:17" ht="15.75">
      <c r="A60" s="1">
        <v>305</v>
      </c>
      <c r="B60" s="1" t="s">
        <v>77</v>
      </c>
      <c r="C60" s="1">
        <v>117</v>
      </c>
      <c r="D60" s="1">
        <v>113</v>
      </c>
      <c r="E60" s="1">
        <v>114</v>
      </c>
      <c r="F60" s="1">
        <v>100</v>
      </c>
      <c r="G60" s="1">
        <v>10</v>
      </c>
      <c r="H60" s="1">
        <v>7</v>
      </c>
      <c r="I60" s="1">
        <f t="shared" si="6"/>
        <v>461</v>
      </c>
      <c r="K60" s="6" t="s">
        <v>128</v>
      </c>
      <c r="L60" s="6"/>
      <c r="M60" s="6"/>
      <c r="N60" s="6"/>
      <c r="O60" s="6"/>
      <c r="P60" s="6"/>
      <c r="Q60" s="6"/>
    </row>
    <row r="61" spans="1:17" ht="15.75">
      <c r="A61" s="1">
        <v>307</v>
      </c>
      <c r="B61" s="1" t="s">
        <v>78</v>
      </c>
      <c r="C61" s="1">
        <v>117</v>
      </c>
      <c r="D61" s="1">
        <v>117</v>
      </c>
      <c r="E61" s="1">
        <v>110</v>
      </c>
      <c r="F61" s="1">
        <v>112</v>
      </c>
      <c r="G61" s="1">
        <v>9</v>
      </c>
      <c r="H61" s="1">
        <v>0</v>
      </c>
      <c r="I61" s="1">
        <f t="shared" si="6"/>
        <v>465</v>
      </c>
      <c r="K61" s="7" t="s">
        <v>127</v>
      </c>
      <c r="L61" s="7"/>
      <c r="M61" s="7"/>
      <c r="N61" s="7"/>
      <c r="O61" s="7"/>
      <c r="P61" s="7"/>
      <c r="Q61" s="7"/>
    </row>
    <row r="62" spans="1:9" ht="15.75">
      <c r="A62" s="1">
        <v>308</v>
      </c>
      <c r="B62" s="1" t="s">
        <v>79</v>
      </c>
      <c r="C62" s="1">
        <v>56</v>
      </c>
      <c r="D62" s="1">
        <v>63</v>
      </c>
      <c r="E62" s="1">
        <v>49</v>
      </c>
      <c r="F62" s="1">
        <v>48</v>
      </c>
      <c r="G62" s="1">
        <v>9</v>
      </c>
      <c r="H62" s="1">
        <v>3</v>
      </c>
      <c r="I62" s="1">
        <f t="shared" si="6"/>
        <v>228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407</v>
      </c>
      <c r="D67" s="1">
        <v>407</v>
      </c>
      <c r="E67" s="1">
        <v>423</v>
      </c>
      <c r="F67" s="1">
        <v>426</v>
      </c>
      <c r="G67" s="1">
        <v>36</v>
      </c>
      <c r="H67" s="1">
        <v>11</v>
      </c>
      <c r="I67" s="1">
        <f t="shared" si="6"/>
        <v>1710</v>
      </c>
    </row>
    <row r="68" spans="1:9" ht="15.75">
      <c r="A68" s="1">
        <v>601</v>
      </c>
      <c r="B68" s="1" t="s">
        <v>85</v>
      </c>
      <c r="C68" s="1">
        <v>53</v>
      </c>
      <c r="D68" s="1">
        <v>51</v>
      </c>
      <c r="E68" s="1">
        <v>59</v>
      </c>
      <c r="F68" s="1">
        <v>53</v>
      </c>
      <c r="G68" s="1">
        <v>9</v>
      </c>
      <c r="H68" s="1">
        <v>7</v>
      </c>
      <c r="I68" s="1">
        <f t="shared" si="6"/>
        <v>232</v>
      </c>
    </row>
    <row r="69" spans="1:9" ht="15.75">
      <c r="A69" s="1">
        <v>602</v>
      </c>
      <c r="B69" s="1" t="s">
        <v>86</v>
      </c>
      <c r="C69" s="1">
        <v>61</v>
      </c>
      <c r="D69" s="1">
        <v>42</v>
      </c>
      <c r="E69" s="1">
        <v>39</v>
      </c>
      <c r="F69" s="1">
        <v>39</v>
      </c>
      <c r="G69" s="1">
        <v>8</v>
      </c>
      <c r="H69" s="1">
        <v>6</v>
      </c>
      <c r="I69" s="1">
        <f t="shared" si="6"/>
        <v>195</v>
      </c>
    </row>
    <row r="70" spans="1:9" ht="15.75">
      <c r="A70" s="1">
        <v>603</v>
      </c>
      <c r="B70" s="1" t="s">
        <v>87</v>
      </c>
      <c r="C70" s="1">
        <v>50</v>
      </c>
      <c r="D70" s="1">
        <v>43</v>
      </c>
      <c r="E70" s="1">
        <v>38</v>
      </c>
      <c r="F70" s="1">
        <v>43</v>
      </c>
      <c r="G70" s="1">
        <v>8</v>
      </c>
      <c r="H70" s="1">
        <v>5</v>
      </c>
      <c r="I70" s="1">
        <f t="shared" si="6"/>
        <v>187</v>
      </c>
    </row>
    <row r="71" spans="1:9" ht="15.75">
      <c r="A71" s="1">
        <v>604</v>
      </c>
      <c r="B71" s="1" t="s">
        <v>88</v>
      </c>
      <c r="C71" s="1">
        <v>59</v>
      </c>
      <c r="D71" s="1">
        <v>53</v>
      </c>
      <c r="E71" s="1">
        <v>56</v>
      </c>
      <c r="F71" s="1">
        <v>55</v>
      </c>
      <c r="G71" s="1">
        <v>4</v>
      </c>
      <c r="H71" s="1">
        <v>4</v>
      </c>
      <c r="I71" s="1">
        <f t="shared" si="6"/>
        <v>231</v>
      </c>
    </row>
    <row r="72" spans="1:9" ht="15.75">
      <c r="A72" s="1">
        <v>701</v>
      </c>
      <c r="B72" s="1" t="s">
        <v>89</v>
      </c>
      <c r="C72" s="1">
        <v>112</v>
      </c>
      <c r="D72" s="1">
        <v>113</v>
      </c>
      <c r="E72" s="1">
        <v>118</v>
      </c>
      <c r="F72" s="1">
        <v>114</v>
      </c>
      <c r="G72" s="1">
        <v>20</v>
      </c>
      <c r="H72" s="1">
        <v>1</v>
      </c>
      <c r="I72" s="1">
        <f t="shared" si="6"/>
        <v>478</v>
      </c>
    </row>
    <row r="73" spans="1:9" ht="15.75">
      <c r="A73" s="1">
        <v>702</v>
      </c>
      <c r="B73" s="1" t="s">
        <v>90</v>
      </c>
      <c r="C73" s="1">
        <v>122</v>
      </c>
      <c r="D73" s="1">
        <v>119</v>
      </c>
      <c r="E73" s="1">
        <v>118</v>
      </c>
      <c r="F73" s="1">
        <v>119</v>
      </c>
      <c r="G73" s="1">
        <v>17</v>
      </c>
      <c r="H73" s="1">
        <v>7</v>
      </c>
      <c r="I73" s="1">
        <f t="shared" si="6"/>
        <v>502</v>
      </c>
    </row>
    <row r="74" spans="1:9" ht="15.75">
      <c r="A74" s="1"/>
      <c r="B74" s="1" t="s">
        <v>24</v>
      </c>
      <c r="C74" s="1">
        <f aca="true" t="shared" si="8" ref="C74:I74">SUM(C54:C73)</f>
        <v>1649</v>
      </c>
      <c r="D74" s="1">
        <f t="shared" si="8"/>
        <v>1624</v>
      </c>
      <c r="E74" s="1">
        <f t="shared" si="8"/>
        <v>1606</v>
      </c>
      <c r="F74" s="1">
        <f t="shared" si="8"/>
        <v>1596</v>
      </c>
      <c r="G74" s="1">
        <f t="shared" si="8"/>
        <v>209</v>
      </c>
      <c r="H74" s="1">
        <f t="shared" si="8"/>
        <v>69</v>
      </c>
      <c r="I74" s="1">
        <f t="shared" si="8"/>
        <v>6753</v>
      </c>
    </row>
  </sheetData>
  <mergeCells count="10">
    <mergeCell ref="K59:Q59"/>
    <mergeCell ref="K60:Q60"/>
    <mergeCell ref="K61:Q61"/>
    <mergeCell ref="A1:R1"/>
    <mergeCell ref="A19:I19"/>
    <mergeCell ref="A52:I52"/>
    <mergeCell ref="K52:R52"/>
    <mergeCell ref="A2:J2"/>
    <mergeCell ref="J19:P19"/>
    <mergeCell ref="Q19:Q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B44">
      <selection activeCell="K52" sqref="K52:R55"/>
    </sheetView>
  </sheetViews>
  <sheetFormatPr defaultColWidth="9.00390625" defaultRowHeight="15.75"/>
  <sheetData>
    <row r="1" spans="1:18" ht="15.75">
      <c r="A1" s="8" t="s">
        <v>92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8" ht="15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43"/>
      <c r="L2" s="3"/>
      <c r="M2" s="3"/>
      <c r="N2" s="3"/>
      <c r="O2" s="3"/>
      <c r="P2" s="3"/>
      <c r="Q2" s="3"/>
      <c r="R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f>SUM(C6:I6)</f>
        <v>1</v>
      </c>
    </row>
    <row r="7" spans="1:10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13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1</v>
      </c>
    </row>
    <row r="9" spans="1:10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21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1</v>
      </c>
    </row>
    <row r="15" spans="1:10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23</v>
      </c>
      <c r="C16" s="1">
        <v>0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2</v>
      </c>
    </row>
    <row r="17" spans="1:10" ht="15.75">
      <c r="A17" s="1"/>
      <c r="B17" s="1" t="s">
        <v>24</v>
      </c>
      <c r="C17" s="1">
        <f aca="true" t="shared" si="0" ref="C17:J17">SUM(C4:C16)</f>
        <v>1</v>
      </c>
      <c r="D17" s="1">
        <f t="shared" si="0"/>
        <v>2</v>
      </c>
      <c r="E17" s="1">
        <f t="shared" si="0"/>
        <v>1</v>
      </c>
      <c r="F17" s="1">
        <f t="shared" si="0"/>
        <v>1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5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28"/>
      <c r="J19" s="33" t="s">
        <v>61</v>
      </c>
      <c r="K19" s="17"/>
      <c r="L19" s="17"/>
      <c r="M19" s="17"/>
      <c r="N19" s="17"/>
      <c r="O19" s="17"/>
      <c r="P19" s="42"/>
      <c r="Q19" s="39" t="s">
        <v>124</v>
      </c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29" t="s">
        <v>12</v>
      </c>
      <c r="J20" s="44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29" t="s">
        <v>12</v>
      </c>
      <c r="Q20" s="40"/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0">
        <f aca="true" t="shared" si="1" ref="I21:I49">SUM(C21:H21)</f>
        <v>0</v>
      </c>
      <c r="J21" s="45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30">
        <f aca="true" t="shared" si="2" ref="P21:P49">SUM(L21:O21)</f>
        <v>0</v>
      </c>
      <c r="Q21" s="26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0">
        <f t="shared" si="1"/>
        <v>0</v>
      </c>
      <c r="J22" s="45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30">
        <f t="shared" si="2"/>
        <v>0</v>
      </c>
      <c r="Q22" s="26">
        <f t="shared" si="3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31">
        <f t="shared" si="1"/>
        <v>0</v>
      </c>
      <c r="J23" s="46">
        <v>323</v>
      </c>
      <c r="K23" s="1" t="s">
        <v>34</v>
      </c>
      <c r="L23" s="1">
        <v>0</v>
      </c>
      <c r="M23" s="1">
        <v>0</v>
      </c>
      <c r="N23" s="1">
        <v>1</v>
      </c>
      <c r="O23" s="1">
        <v>0</v>
      </c>
      <c r="P23" s="31">
        <f t="shared" si="2"/>
        <v>1</v>
      </c>
      <c r="Q23" s="27">
        <f t="shared" si="3"/>
        <v>1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31">
        <f t="shared" si="1"/>
        <v>0</v>
      </c>
      <c r="J24" s="46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31">
        <f t="shared" si="2"/>
        <v>0</v>
      </c>
      <c r="Q24" s="27">
        <f t="shared" si="3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31">
        <f t="shared" si="1"/>
        <v>0</v>
      </c>
      <c r="J25" s="46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31">
        <f t="shared" si="2"/>
        <v>0</v>
      </c>
      <c r="Q25" s="27">
        <f t="shared" si="3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31">
        <f t="shared" si="1"/>
        <v>0</v>
      </c>
      <c r="J26" s="46">
        <v>326</v>
      </c>
      <c r="K26" s="1" t="s">
        <v>37</v>
      </c>
      <c r="L26" s="1">
        <v>1</v>
      </c>
      <c r="M26" s="1">
        <v>0</v>
      </c>
      <c r="N26" s="1">
        <v>0</v>
      </c>
      <c r="O26" s="1">
        <v>0</v>
      </c>
      <c r="P26" s="31">
        <f t="shared" si="2"/>
        <v>1</v>
      </c>
      <c r="Q26" s="27">
        <f t="shared" si="3"/>
        <v>1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31">
        <f t="shared" si="1"/>
        <v>0</v>
      </c>
      <c r="J27" s="46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31">
        <f t="shared" si="2"/>
        <v>0</v>
      </c>
      <c r="Q27" s="27">
        <f t="shared" si="3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31">
        <f t="shared" si="1"/>
        <v>0</v>
      </c>
      <c r="J28" s="46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31">
        <f t="shared" si="2"/>
        <v>0</v>
      </c>
      <c r="Q28" s="27">
        <f t="shared" si="3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1">
        <f t="shared" si="1"/>
        <v>0</v>
      </c>
      <c r="J29" s="46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31">
        <f t="shared" si="2"/>
        <v>0</v>
      </c>
      <c r="Q29" s="27">
        <f t="shared" si="3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1">
        <f t="shared" si="1"/>
        <v>0</v>
      </c>
      <c r="J30" s="46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31">
        <f t="shared" si="2"/>
        <v>0</v>
      </c>
      <c r="Q30" s="27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1">
        <f t="shared" si="1"/>
        <v>0</v>
      </c>
      <c r="J31" s="46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31">
        <f t="shared" si="2"/>
        <v>0</v>
      </c>
      <c r="Q31" s="27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1">
        <f t="shared" si="1"/>
        <v>0</v>
      </c>
      <c r="J32" s="46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31">
        <f t="shared" si="2"/>
        <v>0</v>
      </c>
      <c r="Q32" s="27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1">
        <f t="shared" si="1"/>
        <v>0</v>
      </c>
      <c r="J33" s="46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31">
        <f t="shared" si="2"/>
        <v>0</v>
      </c>
      <c r="Q33" s="27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1">
        <f t="shared" si="1"/>
        <v>0</v>
      </c>
      <c r="J34" s="46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31">
        <f t="shared" si="2"/>
        <v>0</v>
      </c>
      <c r="Q34" s="27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31">
        <f t="shared" si="1"/>
        <v>0</v>
      </c>
      <c r="J35" s="46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31">
        <f t="shared" si="2"/>
        <v>0</v>
      </c>
      <c r="Q35" s="27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31">
        <f t="shared" si="1"/>
        <v>0</v>
      </c>
      <c r="J36" s="46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31">
        <f t="shared" si="2"/>
        <v>0</v>
      </c>
      <c r="Q36" s="27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31">
        <f t="shared" si="1"/>
        <v>0</v>
      </c>
      <c r="J37" s="46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31">
        <f t="shared" si="2"/>
        <v>0</v>
      </c>
      <c r="Q37" s="27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31">
        <f t="shared" si="1"/>
        <v>0</v>
      </c>
      <c r="J38" s="46">
        <v>530</v>
      </c>
      <c r="K38" s="1" t="s">
        <v>49</v>
      </c>
      <c r="L38" s="1">
        <v>1</v>
      </c>
      <c r="M38" s="1">
        <v>0</v>
      </c>
      <c r="N38" s="1">
        <v>0</v>
      </c>
      <c r="O38" s="1">
        <v>0</v>
      </c>
      <c r="P38" s="31">
        <f t="shared" si="2"/>
        <v>1</v>
      </c>
      <c r="Q38" s="27">
        <f t="shared" si="3"/>
        <v>1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31">
        <f t="shared" si="1"/>
        <v>0</v>
      </c>
      <c r="J39" s="46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31">
        <f t="shared" si="2"/>
        <v>0</v>
      </c>
      <c r="Q39" s="27">
        <f t="shared" si="3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31">
        <f t="shared" si="1"/>
        <v>0</v>
      </c>
      <c r="J40" s="46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31">
        <f t="shared" si="2"/>
        <v>0</v>
      </c>
      <c r="Q40" s="27">
        <f t="shared" si="3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31">
        <f t="shared" si="1"/>
        <v>0</v>
      </c>
      <c r="J41" s="46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31">
        <f t="shared" si="2"/>
        <v>0</v>
      </c>
      <c r="Q41" s="27">
        <f t="shared" si="3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31">
        <f t="shared" si="1"/>
        <v>0</v>
      </c>
      <c r="J42" s="46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31">
        <f t="shared" si="2"/>
        <v>0</v>
      </c>
      <c r="Q42" s="27">
        <f t="shared" si="3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31">
        <f t="shared" si="1"/>
        <v>0</v>
      </c>
      <c r="J43" s="46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31">
        <f t="shared" si="2"/>
        <v>0</v>
      </c>
      <c r="Q43" s="27">
        <f t="shared" si="3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31">
        <f t="shared" si="1"/>
        <v>0</v>
      </c>
      <c r="J44" s="46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31">
        <f t="shared" si="2"/>
        <v>0</v>
      </c>
      <c r="Q44" s="27">
        <f t="shared" si="3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31">
        <f t="shared" si="1"/>
        <v>0</v>
      </c>
      <c r="J45" s="46">
        <v>721</v>
      </c>
      <c r="K45" s="1" t="s">
        <v>56</v>
      </c>
      <c r="L45" s="1">
        <v>1</v>
      </c>
      <c r="M45" s="1">
        <v>0</v>
      </c>
      <c r="N45" s="1">
        <v>0</v>
      </c>
      <c r="O45" s="1">
        <v>0</v>
      </c>
      <c r="P45" s="31">
        <f t="shared" si="2"/>
        <v>1</v>
      </c>
      <c r="Q45" s="27">
        <f t="shared" si="3"/>
        <v>1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31">
        <f t="shared" si="1"/>
        <v>0</v>
      </c>
      <c r="J46" s="46">
        <v>722</v>
      </c>
      <c r="K46" s="1" t="s">
        <v>57</v>
      </c>
      <c r="L46" s="1">
        <v>1</v>
      </c>
      <c r="M46" s="1">
        <v>0</v>
      </c>
      <c r="N46" s="1">
        <v>0</v>
      </c>
      <c r="O46" s="1">
        <v>0</v>
      </c>
      <c r="P46" s="31">
        <f t="shared" si="2"/>
        <v>1</v>
      </c>
      <c r="Q46" s="27">
        <f t="shared" si="3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31">
        <f t="shared" si="1"/>
        <v>0</v>
      </c>
      <c r="J47" s="46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31">
        <f t="shared" si="2"/>
        <v>0</v>
      </c>
      <c r="Q47" s="27">
        <f t="shared" si="3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31">
        <f t="shared" si="1"/>
        <v>0</v>
      </c>
      <c r="J48" s="46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31">
        <f t="shared" si="2"/>
        <v>0</v>
      </c>
      <c r="Q48" s="27">
        <f t="shared" si="3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31">
        <f t="shared" si="1"/>
        <v>0</v>
      </c>
      <c r="J49" s="46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31">
        <f t="shared" si="2"/>
        <v>0</v>
      </c>
      <c r="Q49" s="27">
        <f t="shared" si="3"/>
        <v>0</v>
      </c>
    </row>
    <row r="50" spans="1:17" ht="15.75">
      <c r="A50" s="1"/>
      <c r="B50" s="1" t="s">
        <v>24</v>
      </c>
      <c r="C50" s="1">
        <f aca="true" t="shared" si="4" ref="C50:I50">SUM(C21:C49)</f>
        <v>0</v>
      </c>
      <c r="D50" s="1">
        <f t="shared" si="4"/>
        <v>0</v>
      </c>
      <c r="E50" s="1">
        <f t="shared" si="4"/>
        <v>0</v>
      </c>
      <c r="F50" s="1">
        <f t="shared" si="4"/>
        <v>0</v>
      </c>
      <c r="G50" s="1">
        <f t="shared" si="4"/>
        <v>0</v>
      </c>
      <c r="H50" s="1">
        <f t="shared" si="4"/>
        <v>0</v>
      </c>
      <c r="I50" s="31">
        <f t="shared" si="4"/>
        <v>0</v>
      </c>
      <c r="J50" s="46"/>
      <c r="K50" s="1" t="s">
        <v>24</v>
      </c>
      <c r="L50" s="1">
        <f aca="true" t="shared" si="5" ref="L50:Q50">SUM(L21:L49)</f>
        <v>4</v>
      </c>
      <c r="M50" s="1">
        <f t="shared" si="5"/>
        <v>0</v>
      </c>
      <c r="N50" s="1">
        <f t="shared" si="5"/>
        <v>1</v>
      </c>
      <c r="O50" s="1">
        <f t="shared" si="5"/>
        <v>0</v>
      </c>
      <c r="P50" s="31">
        <f t="shared" si="5"/>
        <v>5</v>
      </c>
      <c r="Q50" s="27">
        <f t="shared" si="5"/>
        <v>5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7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4</v>
      </c>
      <c r="D56" s="1">
        <v>4</v>
      </c>
      <c r="E56" s="1">
        <v>5</v>
      </c>
      <c r="F56" s="1">
        <v>2</v>
      </c>
      <c r="G56" s="1">
        <v>0</v>
      </c>
      <c r="H56" s="1">
        <v>0</v>
      </c>
      <c r="I56" s="1">
        <f t="shared" si="6"/>
        <v>15</v>
      </c>
    </row>
    <row r="57" spans="1:9" ht="15.75">
      <c r="A57" s="1">
        <v>302</v>
      </c>
      <c r="B57" s="1" t="s">
        <v>74</v>
      </c>
      <c r="C57" s="1">
        <v>4</v>
      </c>
      <c r="D57" s="1">
        <v>3</v>
      </c>
      <c r="E57" s="1">
        <v>4</v>
      </c>
      <c r="F57" s="1">
        <v>2</v>
      </c>
      <c r="G57" s="1">
        <v>1</v>
      </c>
      <c r="H57" s="1">
        <v>0</v>
      </c>
      <c r="I57" s="1">
        <f t="shared" si="6"/>
        <v>14</v>
      </c>
    </row>
    <row r="58" spans="1:9" ht="15.75">
      <c r="A58" s="1">
        <v>303</v>
      </c>
      <c r="B58" s="1" t="s">
        <v>75</v>
      </c>
      <c r="C58" s="1">
        <v>3</v>
      </c>
      <c r="D58" s="1">
        <v>3</v>
      </c>
      <c r="E58" s="1">
        <v>3</v>
      </c>
      <c r="F58" s="1">
        <v>0</v>
      </c>
      <c r="G58" s="1">
        <v>0</v>
      </c>
      <c r="H58" s="1">
        <v>0</v>
      </c>
      <c r="I58" s="1">
        <f t="shared" si="6"/>
        <v>9</v>
      </c>
    </row>
    <row r="59" spans="1:18" ht="15.75">
      <c r="A59" s="1">
        <v>304</v>
      </c>
      <c r="B59" s="1" t="s">
        <v>76</v>
      </c>
      <c r="C59" s="1">
        <v>3</v>
      </c>
      <c r="D59" s="1">
        <v>3</v>
      </c>
      <c r="E59" s="1">
        <v>3</v>
      </c>
      <c r="F59" s="1">
        <v>3</v>
      </c>
      <c r="G59" s="1">
        <v>2</v>
      </c>
      <c r="H59" s="1">
        <v>0</v>
      </c>
      <c r="I59" s="1">
        <f t="shared" si="6"/>
        <v>14</v>
      </c>
      <c r="L59" s="6" t="s">
        <v>93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3</v>
      </c>
      <c r="D60" s="1">
        <v>4</v>
      </c>
      <c r="E60" s="1">
        <v>2</v>
      </c>
      <c r="F60" s="1">
        <v>1</v>
      </c>
      <c r="G60" s="1">
        <v>0</v>
      </c>
      <c r="H60" s="1">
        <v>0</v>
      </c>
      <c r="I60" s="1">
        <f t="shared" si="6"/>
        <v>10</v>
      </c>
      <c r="L60" s="6" t="s">
        <v>94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5</v>
      </c>
      <c r="D61" s="1">
        <v>4</v>
      </c>
      <c r="E61" s="1">
        <v>3</v>
      </c>
      <c r="F61" s="1">
        <v>1</v>
      </c>
      <c r="G61" s="1">
        <v>0</v>
      </c>
      <c r="H61" s="1">
        <v>0</v>
      </c>
      <c r="I61" s="1">
        <f t="shared" si="6"/>
        <v>13</v>
      </c>
      <c r="L61" s="7" t="s">
        <v>95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2</v>
      </c>
      <c r="D62" s="1">
        <v>2</v>
      </c>
      <c r="E62" s="1">
        <v>1</v>
      </c>
      <c r="F62" s="1">
        <v>0</v>
      </c>
      <c r="G62" s="1">
        <v>0</v>
      </c>
      <c r="H62" s="1">
        <v>0</v>
      </c>
      <c r="I62" s="1">
        <f t="shared" si="6"/>
        <v>5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11</v>
      </c>
      <c r="D67" s="1">
        <v>11</v>
      </c>
      <c r="E67" s="1">
        <v>16</v>
      </c>
      <c r="F67" s="1">
        <v>2</v>
      </c>
      <c r="G67" s="1">
        <v>0</v>
      </c>
      <c r="H67" s="1">
        <v>0</v>
      </c>
      <c r="I67" s="1">
        <f t="shared" si="6"/>
        <v>40</v>
      </c>
    </row>
    <row r="68" spans="1:9" ht="15.75">
      <c r="A68" s="1">
        <v>601</v>
      </c>
      <c r="B68" s="1" t="s">
        <v>85</v>
      </c>
      <c r="C68" s="1">
        <v>2</v>
      </c>
      <c r="D68" s="1">
        <v>2</v>
      </c>
      <c r="E68" s="1">
        <v>1</v>
      </c>
      <c r="F68" s="1">
        <v>0</v>
      </c>
      <c r="G68" s="1">
        <v>0</v>
      </c>
      <c r="H68" s="1">
        <v>0</v>
      </c>
      <c r="I68" s="1">
        <f t="shared" si="6"/>
        <v>5</v>
      </c>
    </row>
    <row r="69" spans="1:9" ht="15.75">
      <c r="A69" s="1">
        <v>602</v>
      </c>
      <c r="B69" s="1" t="s">
        <v>86</v>
      </c>
      <c r="C69" s="1">
        <v>2</v>
      </c>
      <c r="D69" s="1">
        <v>2</v>
      </c>
      <c r="E69" s="1">
        <v>2</v>
      </c>
      <c r="F69" s="1">
        <v>0</v>
      </c>
      <c r="G69" s="1">
        <v>0</v>
      </c>
      <c r="H69" s="1">
        <v>0</v>
      </c>
      <c r="I69" s="1">
        <f t="shared" si="6"/>
        <v>6</v>
      </c>
    </row>
    <row r="70" spans="1:9" ht="15.75">
      <c r="A70" s="1">
        <v>603</v>
      </c>
      <c r="B70" s="1" t="s">
        <v>87</v>
      </c>
      <c r="C70" s="1">
        <v>4</v>
      </c>
      <c r="D70" s="1">
        <v>2</v>
      </c>
      <c r="E70" s="1">
        <v>4</v>
      </c>
      <c r="F70" s="1">
        <v>1</v>
      </c>
      <c r="G70" s="1">
        <v>0</v>
      </c>
      <c r="H70" s="1">
        <v>0</v>
      </c>
      <c r="I70" s="1">
        <f t="shared" si="6"/>
        <v>11</v>
      </c>
    </row>
    <row r="71" spans="1:9" ht="15.75">
      <c r="A71" s="1">
        <v>604</v>
      </c>
      <c r="B71" s="1" t="s">
        <v>88</v>
      </c>
      <c r="C71" s="1">
        <v>1</v>
      </c>
      <c r="D71" s="1">
        <v>1</v>
      </c>
      <c r="E71" s="1">
        <v>2</v>
      </c>
      <c r="F71" s="1">
        <v>1</v>
      </c>
      <c r="G71" s="1">
        <v>0</v>
      </c>
      <c r="H71" s="1">
        <v>0</v>
      </c>
      <c r="I71" s="1">
        <f t="shared" si="6"/>
        <v>5</v>
      </c>
    </row>
    <row r="72" spans="1:9" ht="15.75">
      <c r="A72" s="1">
        <v>701</v>
      </c>
      <c r="B72" s="1" t="s">
        <v>89</v>
      </c>
      <c r="C72" s="1">
        <v>4</v>
      </c>
      <c r="D72" s="1">
        <v>4</v>
      </c>
      <c r="E72" s="1">
        <v>1</v>
      </c>
      <c r="F72" s="1">
        <v>0</v>
      </c>
      <c r="G72" s="1">
        <v>0</v>
      </c>
      <c r="H72" s="1">
        <v>0</v>
      </c>
      <c r="I72" s="1">
        <f t="shared" si="6"/>
        <v>9</v>
      </c>
    </row>
    <row r="73" spans="1:9" ht="15.75">
      <c r="A73" s="1">
        <v>702</v>
      </c>
      <c r="B73" s="1" t="s">
        <v>90</v>
      </c>
      <c r="C73" s="1">
        <v>3</v>
      </c>
      <c r="D73" s="1">
        <v>3</v>
      </c>
      <c r="E73" s="1">
        <v>3</v>
      </c>
      <c r="F73" s="1">
        <v>2</v>
      </c>
      <c r="G73" s="1">
        <v>0</v>
      </c>
      <c r="H73" s="1">
        <v>0</v>
      </c>
      <c r="I73" s="1">
        <f t="shared" si="6"/>
        <v>11</v>
      </c>
    </row>
    <row r="74" spans="1:9" ht="15.75">
      <c r="A74" s="1"/>
      <c r="B74" s="1" t="s">
        <v>24</v>
      </c>
      <c r="C74" s="1">
        <f aca="true" t="shared" si="8" ref="C74:I74">SUM(C54:C73)</f>
        <v>51</v>
      </c>
      <c r="D74" s="1">
        <f t="shared" si="8"/>
        <v>48</v>
      </c>
      <c r="E74" s="1">
        <f t="shared" si="8"/>
        <v>50</v>
      </c>
      <c r="F74" s="1">
        <f t="shared" si="8"/>
        <v>15</v>
      </c>
      <c r="G74" s="1">
        <f t="shared" si="8"/>
        <v>3</v>
      </c>
      <c r="H74" s="1">
        <f t="shared" si="8"/>
        <v>0</v>
      </c>
      <c r="I74" s="1">
        <f t="shared" si="8"/>
        <v>167</v>
      </c>
    </row>
  </sheetData>
  <mergeCells count="10">
    <mergeCell ref="L59:R59"/>
    <mergeCell ref="L60:R60"/>
    <mergeCell ref="L61:R61"/>
    <mergeCell ref="A1:R1"/>
    <mergeCell ref="A19:I19"/>
    <mergeCell ref="A52:I52"/>
    <mergeCell ref="K52:R52"/>
    <mergeCell ref="A2:J2"/>
    <mergeCell ref="J19:P19"/>
    <mergeCell ref="Q19:Q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C46">
      <selection activeCell="K52" sqref="K52:R55"/>
    </sheetView>
  </sheetViews>
  <sheetFormatPr defaultColWidth="9.00390625" defaultRowHeight="15.75"/>
  <sheetData>
    <row r="1" spans="1:18" ht="15.75">
      <c r="A1" s="8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6" t="s">
        <v>98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7" t="s">
        <v>99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24</v>
      </c>
      <c r="C74" s="1">
        <f aca="true" t="shared" si="9" ref="C74:I74">SUM(C54:C73)</f>
        <v>0</v>
      </c>
      <c r="D74" s="1">
        <f t="shared" si="9"/>
        <v>0</v>
      </c>
      <c r="E74" s="1">
        <f t="shared" si="9"/>
        <v>0</v>
      </c>
      <c r="F74" s="1">
        <f t="shared" si="9"/>
        <v>0</v>
      </c>
      <c r="G74" s="1">
        <f t="shared" si="9"/>
        <v>0</v>
      </c>
      <c r="H74" s="1">
        <f t="shared" si="9"/>
        <v>0</v>
      </c>
      <c r="I74" s="1">
        <f t="shared" si="9"/>
        <v>0</v>
      </c>
    </row>
  </sheetData>
  <mergeCells count="9">
    <mergeCell ref="L59:R59"/>
    <mergeCell ref="L60:R60"/>
    <mergeCell ref="L61:R61"/>
    <mergeCell ref="A1:R1"/>
    <mergeCell ref="A2:K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46">
      <selection activeCell="A1" sqref="A1:R74"/>
    </sheetView>
  </sheetViews>
  <sheetFormatPr defaultColWidth="9.00390625" defaultRowHeight="15.75"/>
  <sheetData>
    <row r="1" spans="1:18" ht="15.75">
      <c r="A1" s="8" t="s">
        <v>100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8" ht="15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47"/>
      <c r="L2" s="3"/>
      <c r="M2" s="3"/>
      <c r="N2" s="3"/>
      <c r="O2" s="3"/>
      <c r="P2" s="3"/>
      <c r="Q2" s="3"/>
      <c r="R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1</v>
      </c>
    </row>
    <row r="6" spans="1:10" ht="15.75">
      <c r="A6" s="1">
        <v>353</v>
      </c>
      <c r="B6" s="1" t="s">
        <v>15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1</v>
      </c>
    </row>
    <row r="7" spans="1:10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13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1</v>
      </c>
    </row>
    <row r="9" spans="1:10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0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2</v>
      </c>
    </row>
    <row r="14" spans="1:10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24</v>
      </c>
      <c r="C17" s="1">
        <f aca="true" t="shared" si="0" ref="C17:J17">SUM(C4:C16)</f>
        <v>1</v>
      </c>
      <c r="D17" s="1">
        <f t="shared" si="0"/>
        <v>2</v>
      </c>
      <c r="E17" s="1">
        <f t="shared" si="0"/>
        <v>2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5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1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2" ref="P21:P49">SUM(L21:O21)</f>
        <v>0</v>
      </c>
      <c r="Q21" s="2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2">
        <v>322</v>
      </c>
      <c r="K22" s="2" t="s">
        <v>33</v>
      </c>
      <c r="L22" s="2">
        <v>2</v>
      </c>
      <c r="M22" s="2">
        <v>1</v>
      </c>
      <c r="N22" s="2">
        <v>0</v>
      </c>
      <c r="O22" s="2">
        <v>0</v>
      </c>
      <c r="P22" s="2">
        <f t="shared" si="2"/>
        <v>3</v>
      </c>
      <c r="Q22" s="2">
        <f t="shared" si="3"/>
        <v>3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323</v>
      </c>
      <c r="K23" s="1" t="s">
        <v>34</v>
      </c>
      <c r="L23" s="1">
        <v>1</v>
      </c>
      <c r="M23" s="1">
        <v>0</v>
      </c>
      <c r="N23" s="1">
        <v>0</v>
      </c>
      <c r="O23" s="1">
        <v>0</v>
      </c>
      <c r="P23" s="1">
        <f t="shared" si="2"/>
        <v>1</v>
      </c>
      <c r="Q23" s="1">
        <f t="shared" si="3"/>
        <v>1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325</v>
      </c>
      <c r="K25" s="1" t="s">
        <v>36</v>
      </c>
      <c r="L25" s="1">
        <v>2</v>
      </c>
      <c r="M25" s="1">
        <v>0</v>
      </c>
      <c r="N25" s="1">
        <v>0</v>
      </c>
      <c r="O25" s="1">
        <v>0</v>
      </c>
      <c r="P25" s="1">
        <f t="shared" si="2"/>
        <v>2</v>
      </c>
      <c r="Q25" s="1">
        <f t="shared" si="3"/>
        <v>2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326</v>
      </c>
      <c r="K26" s="1" t="s">
        <v>37</v>
      </c>
      <c r="L26" s="1">
        <v>4</v>
      </c>
      <c r="M26" s="1">
        <v>2</v>
      </c>
      <c r="N26" s="1">
        <v>0</v>
      </c>
      <c r="O26" s="1">
        <v>0</v>
      </c>
      <c r="P26" s="1">
        <f t="shared" si="2"/>
        <v>6</v>
      </c>
      <c r="Q26" s="1">
        <f t="shared" si="3"/>
        <v>6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327</v>
      </c>
      <c r="K27" s="1" t="s">
        <v>38</v>
      </c>
      <c r="L27" s="1">
        <v>0</v>
      </c>
      <c r="M27" s="1">
        <v>1</v>
      </c>
      <c r="N27" s="1">
        <v>0</v>
      </c>
      <c r="O27" s="1">
        <v>0</v>
      </c>
      <c r="P27" s="1">
        <f t="shared" si="2"/>
        <v>1</v>
      </c>
      <c r="Q27" s="1">
        <f t="shared" si="3"/>
        <v>1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328</v>
      </c>
      <c r="K28" s="1" t="s">
        <v>39</v>
      </c>
      <c r="L28" s="1">
        <v>1</v>
      </c>
      <c r="M28" s="1">
        <v>0</v>
      </c>
      <c r="N28" s="1">
        <v>0</v>
      </c>
      <c r="O28" s="1">
        <v>0</v>
      </c>
      <c r="P28" s="1">
        <f t="shared" si="2"/>
        <v>1</v>
      </c>
      <c r="Q28" s="1">
        <f t="shared" si="3"/>
        <v>1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1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2"/>
        <v>0</v>
      </c>
      <c r="Q37" s="1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1"/>
        <v>0</v>
      </c>
      <c r="J38" s="1">
        <v>530</v>
      </c>
      <c r="K38" s="1" t="s">
        <v>49</v>
      </c>
      <c r="L38" s="1">
        <v>3</v>
      </c>
      <c r="M38" s="1">
        <v>1</v>
      </c>
      <c r="N38" s="1">
        <v>0</v>
      </c>
      <c r="O38" s="1">
        <v>0</v>
      </c>
      <c r="P38" s="1">
        <f t="shared" si="2"/>
        <v>4</v>
      </c>
      <c r="Q38" s="1">
        <f t="shared" si="3"/>
        <v>4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1"/>
        <v>0</v>
      </c>
      <c r="J39" s="1">
        <v>531</v>
      </c>
      <c r="K39" s="1" t="s">
        <v>50</v>
      </c>
      <c r="L39" s="1">
        <v>2</v>
      </c>
      <c r="M39" s="1">
        <v>1</v>
      </c>
      <c r="N39" s="1">
        <v>0</v>
      </c>
      <c r="O39" s="1">
        <v>0</v>
      </c>
      <c r="P39" s="1">
        <f t="shared" si="2"/>
        <v>3</v>
      </c>
      <c r="Q39" s="1">
        <f t="shared" si="3"/>
        <v>3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1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2"/>
        <v>0</v>
      </c>
      <c r="Q40" s="1">
        <f t="shared" si="3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1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2"/>
        <v>0</v>
      </c>
      <c r="Q41" s="1">
        <f t="shared" si="3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1"/>
        <v>0</v>
      </c>
      <c r="J42" s="1">
        <v>622</v>
      </c>
      <c r="K42" s="1" t="s">
        <v>53</v>
      </c>
      <c r="L42" s="1">
        <v>0</v>
      </c>
      <c r="M42" s="1">
        <v>6</v>
      </c>
      <c r="N42" s="1">
        <v>0</v>
      </c>
      <c r="O42" s="1">
        <v>0</v>
      </c>
      <c r="P42" s="1">
        <f t="shared" si="2"/>
        <v>6</v>
      </c>
      <c r="Q42" s="1">
        <f t="shared" si="3"/>
        <v>6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1"/>
        <v>0</v>
      </c>
      <c r="J43" s="1">
        <v>623</v>
      </c>
      <c r="K43" s="1" t="s">
        <v>54</v>
      </c>
      <c r="L43" s="1">
        <v>5</v>
      </c>
      <c r="M43" s="1">
        <v>3</v>
      </c>
      <c r="N43" s="1">
        <v>0</v>
      </c>
      <c r="O43" s="1">
        <v>0</v>
      </c>
      <c r="P43" s="1">
        <f t="shared" si="2"/>
        <v>8</v>
      </c>
      <c r="Q43" s="1">
        <f t="shared" si="3"/>
        <v>8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1"/>
        <v>0</v>
      </c>
      <c r="J44" s="1">
        <v>624</v>
      </c>
      <c r="K44" s="1" t="s">
        <v>55</v>
      </c>
      <c r="L44" s="1">
        <v>5</v>
      </c>
      <c r="M44" s="1">
        <v>5</v>
      </c>
      <c r="N44" s="1">
        <v>2</v>
      </c>
      <c r="O44" s="1">
        <v>0</v>
      </c>
      <c r="P44" s="1">
        <f t="shared" si="2"/>
        <v>12</v>
      </c>
      <c r="Q44" s="1">
        <f t="shared" si="3"/>
        <v>12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1"/>
        <v>0</v>
      </c>
      <c r="J45" s="1">
        <v>721</v>
      </c>
      <c r="K45" s="1" t="s">
        <v>56</v>
      </c>
      <c r="L45" s="1">
        <v>0</v>
      </c>
      <c r="M45" s="1">
        <v>4</v>
      </c>
      <c r="N45" s="1">
        <v>0</v>
      </c>
      <c r="O45" s="1">
        <v>0</v>
      </c>
      <c r="P45" s="1">
        <f t="shared" si="2"/>
        <v>4</v>
      </c>
      <c r="Q45" s="1">
        <f t="shared" si="3"/>
        <v>4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1"/>
        <v>0</v>
      </c>
      <c r="J46" s="1">
        <v>722</v>
      </c>
      <c r="K46" s="1" t="s">
        <v>57</v>
      </c>
      <c r="L46" s="1">
        <v>0</v>
      </c>
      <c r="M46" s="1">
        <v>1</v>
      </c>
      <c r="N46" s="1">
        <v>0</v>
      </c>
      <c r="O46" s="1">
        <v>0</v>
      </c>
      <c r="P46" s="1">
        <f t="shared" si="2"/>
        <v>1</v>
      </c>
      <c r="Q46" s="1">
        <f t="shared" si="3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1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2"/>
        <v>0</v>
      </c>
      <c r="Q47" s="1">
        <f t="shared" si="3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1"/>
        <v>0</v>
      </c>
      <c r="J48" s="1">
        <v>724</v>
      </c>
      <c r="K48" s="1" t="s">
        <v>59</v>
      </c>
      <c r="L48" s="1">
        <v>2</v>
      </c>
      <c r="M48" s="1">
        <v>1</v>
      </c>
      <c r="N48" s="1">
        <v>0</v>
      </c>
      <c r="O48" s="1">
        <v>0</v>
      </c>
      <c r="P48" s="1">
        <f t="shared" si="2"/>
        <v>3</v>
      </c>
      <c r="Q48" s="1">
        <f t="shared" si="3"/>
        <v>3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1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2"/>
        <v>0</v>
      </c>
      <c r="Q49" s="1">
        <f t="shared" si="3"/>
        <v>0</v>
      </c>
    </row>
    <row r="50" spans="1:17" ht="15.75">
      <c r="A50" s="1"/>
      <c r="B50" s="1" t="s">
        <v>24</v>
      </c>
      <c r="C50" s="1">
        <f aca="true" t="shared" si="4" ref="C50:I50">SUM(C21:C49)</f>
        <v>0</v>
      </c>
      <c r="D50" s="1">
        <f t="shared" si="4"/>
        <v>0</v>
      </c>
      <c r="E50" s="1">
        <f t="shared" si="4"/>
        <v>0</v>
      </c>
      <c r="F50" s="1">
        <f t="shared" si="4"/>
        <v>0</v>
      </c>
      <c r="G50" s="1">
        <f t="shared" si="4"/>
        <v>0</v>
      </c>
      <c r="H50" s="1">
        <f t="shared" si="4"/>
        <v>0</v>
      </c>
      <c r="I50" s="1">
        <f t="shared" si="4"/>
        <v>0</v>
      </c>
      <c r="J50" s="1"/>
      <c r="K50" s="1" t="s">
        <v>24</v>
      </c>
      <c r="L50" s="1">
        <f aca="true" t="shared" si="5" ref="L50:Q50">SUM(L21:L49)</f>
        <v>27</v>
      </c>
      <c r="M50" s="1">
        <f t="shared" si="5"/>
        <v>26</v>
      </c>
      <c r="N50" s="1">
        <f t="shared" si="5"/>
        <v>2</v>
      </c>
      <c r="O50" s="1">
        <f t="shared" si="5"/>
        <v>0</v>
      </c>
      <c r="P50" s="1">
        <f t="shared" si="5"/>
        <v>55</v>
      </c>
      <c r="Q50" s="1">
        <f t="shared" si="5"/>
        <v>55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7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1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6"/>
        <v>0</v>
      </c>
      <c r="L60" s="6" t="s">
        <v>101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4</v>
      </c>
      <c r="F61" s="1">
        <v>2</v>
      </c>
      <c r="G61" s="1">
        <v>0</v>
      </c>
      <c r="H61" s="1">
        <v>0</v>
      </c>
      <c r="I61" s="1">
        <f t="shared" si="6"/>
        <v>6</v>
      </c>
      <c r="L61" s="7" t="s">
        <v>102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6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3</v>
      </c>
      <c r="E67" s="1">
        <v>4</v>
      </c>
      <c r="F67" s="1">
        <v>16</v>
      </c>
      <c r="G67" s="1">
        <v>0</v>
      </c>
      <c r="H67" s="1">
        <v>0</v>
      </c>
      <c r="I67" s="1">
        <f t="shared" si="6"/>
        <v>23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f t="shared" si="6"/>
        <v>1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3</v>
      </c>
      <c r="F69" s="1">
        <v>0</v>
      </c>
      <c r="G69" s="1">
        <v>0</v>
      </c>
      <c r="H69" s="1">
        <v>0</v>
      </c>
      <c r="I69" s="1">
        <f t="shared" si="6"/>
        <v>3</v>
      </c>
    </row>
    <row r="70" spans="1:9" ht="15.75">
      <c r="A70" s="1">
        <v>603</v>
      </c>
      <c r="B70" s="1" t="s">
        <v>87</v>
      </c>
      <c r="C70" s="1">
        <v>0</v>
      </c>
      <c r="D70" s="1">
        <v>1</v>
      </c>
      <c r="E70" s="1">
        <v>1</v>
      </c>
      <c r="F70" s="1">
        <v>0</v>
      </c>
      <c r="G70" s="1">
        <v>0</v>
      </c>
      <c r="H70" s="1">
        <v>0</v>
      </c>
      <c r="I70" s="1">
        <f t="shared" si="6"/>
        <v>2</v>
      </c>
    </row>
    <row r="71" spans="1:9" ht="15.75">
      <c r="A71" s="1">
        <v>604</v>
      </c>
      <c r="B71" s="1" t="s">
        <v>88</v>
      </c>
      <c r="C71" s="1">
        <v>1</v>
      </c>
      <c r="D71" s="1">
        <v>0</v>
      </c>
      <c r="E71" s="1">
        <v>2</v>
      </c>
      <c r="F71" s="1">
        <v>0</v>
      </c>
      <c r="G71" s="1">
        <v>0</v>
      </c>
      <c r="H71" s="1">
        <v>0</v>
      </c>
      <c r="I71" s="1">
        <f t="shared" si="6"/>
        <v>3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f t="shared" si="6"/>
        <v>1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f t="shared" si="6"/>
        <v>1</v>
      </c>
    </row>
    <row r="74" spans="1:9" ht="15.75">
      <c r="A74" s="1"/>
      <c r="B74" s="1" t="s">
        <v>24</v>
      </c>
      <c r="C74" s="1">
        <f aca="true" t="shared" si="8" ref="C74:I74">SUM(C54:C73)</f>
        <v>1</v>
      </c>
      <c r="D74" s="1">
        <f t="shared" si="8"/>
        <v>5</v>
      </c>
      <c r="E74" s="1">
        <f t="shared" si="8"/>
        <v>16</v>
      </c>
      <c r="F74" s="1">
        <f t="shared" si="8"/>
        <v>19</v>
      </c>
      <c r="G74" s="1">
        <f t="shared" si="8"/>
        <v>0</v>
      </c>
      <c r="H74" s="1">
        <f t="shared" si="8"/>
        <v>0</v>
      </c>
      <c r="I74" s="1">
        <f t="shared" si="8"/>
        <v>41</v>
      </c>
    </row>
  </sheetData>
  <mergeCells count="9">
    <mergeCell ref="L59:R59"/>
    <mergeCell ref="L60:R60"/>
    <mergeCell ref="L61:R61"/>
    <mergeCell ref="A1:R1"/>
    <mergeCell ref="A19:I19"/>
    <mergeCell ref="J19:Q19"/>
    <mergeCell ref="A52:I52"/>
    <mergeCell ref="K52:R52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40">
      <selection activeCell="N67" sqref="N67"/>
    </sheetView>
  </sheetViews>
  <sheetFormatPr defaultColWidth="9.00390625" defaultRowHeight="15.75"/>
  <sheetData>
    <row r="1" spans="1:18" ht="15.75">
      <c r="A1" s="8" t="s">
        <v>136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8" ht="15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47"/>
      <c r="L2" s="3"/>
      <c r="M2" s="3"/>
      <c r="N2" s="3"/>
      <c r="O2" s="3"/>
      <c r="P2" s="3"/>
      <c r="Q2" s="3"/>
      <c r="R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1</v>
      </c>
    </row>
    <row r="6" spans="1:10" ht="15.75">
      <c r="A6" s="1">
        <v>353</v>
      </c>
      <c r="B6" s="1" t="s">
        <v>15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1</v>
      </c>
    </row>
    <row r="7" spans="1:10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13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1</v>
      </c>
    </row>
    <row r="9" spans="1:10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0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2</v>
      </c>
    </row>
    <row r="14" spans="1:10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24</v>
      </c>
      <c r="C17" s="1">
        <f aca="true" t="shared" si="0" ref="C17:J17">SUM(C4:C16)</f>
        <v>1</v>
      </c>
      <c r="D17" s="1">
        <f t="shared" si="0"/>
        <v>2</v>
      </c>
      <c r="E17" s="1">
        <f t="shared" si="0"/>
        <v>2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5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28"/>
      <c r="J19" s="34" t="s">
        <v>61</v>
      </c>
      <c r="K19" s="21"/>
      <c r="L19" s="21"/>
      <c r="M19" s="21"/>
      <c r="N19" s="21"/>
      <c r="O19" s="21"/>
      <c r="P19" s="35"/>
      <c r="Q19" s="19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29" t="s">
        <v>12</v>
      </c>
      <c r="J20" s="44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29" t="s">
        <v>12</v>
      </c>
      <c r="Q20" s="2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0">
        <f aca="true" t="shared" si="1" ref="I21:I49">SUM(C21:H21)</f>
        <v>0</v>
      </c>
      <c r="J21" s="45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30">
        <f aca="true" t="shared" si="2" ref="P21:P49">SUM(L21:O21)</f>
        <v>0</v>
      </c>
      <c r="Q21" s="26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0">
        <f t="shared" si="1"/>
        <v>0</v>
      </c>
      <c r="J22" s="45">
        <v>322</v>
      </c>
      <c r="K22" s="2" t="s">
        <v>33</v>
      </c>
      <c r="L22" s="2">
        <v>2</v>
      </c>
      <c r="M22" s="2">
        <v>1</v>
      </c>
      <c r="N22" s="2">
        <v>0</v>
      </c>
      <c r="O22" s="2">
        <v>0</v>
      </c>
      <c r="P22" s="30">
        <f t="shared" si="2"/>
        <v>3</v>
      </c>
      <c r="Q22" s="26">
        <f t="shared" si="3"/>
        <v>3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31">
        <f t="shared" si="1"/>
        <v>0</v>
      </c>
      <c r="J23" s="46">
        <v>323</v>
      </c>
      <c r="K23" s="1" t="s">
        <v>34</v>
      </c>
      <c r="L23" s="1">
        <v>1</v>
      </c>
      <c r="M23" s="1">
        <v>0</v>
      </c>
      <c r="N23" s="1">
        <v>0</v>
      </c>
      <c r="O23" s="1">
        <v>0</v>
      </c>
      <c r="P23" s="31">
        <f t="shared" si="2"/>
        <v>1</v>
      </c>
      <c r="Q23" s="27">
        <f t="shared" si="3"/>
        <v>1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31">
        <f t="shared" si="1"/>
        <v>0</v>
      </c>
      <c r="J24" s="46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31">
        <f t="shared" si="2"/>
        <v>0</v>
      </c>
      <c r="Q24" s="27">
        <f t="shared" si="3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31">
        <f t="shared" si="1"/>
        <v>0</v>
      </c>
      <c r="J25" s="46">
        <v>325</v>
      </c>
      <c r="K25" s="1" t="s">
        <v>36</v>
      </c>
      <c r="L25" s="1">
        <v>2</v>
      </c>
      <c r="M25" s="1">
        <v>0</v>
      </c>
      <c r="N25" s="1">
        <v>0</v>
      </c>
      <c r="O25" s="1">
        <v>0</v>
      </c>
      <c r="P25" s="31">
        <f t="shared" si="2"/>
        <v>2</v>
      </c>
      <c r="Q25" s="27">
        <f t="shared" si="3"/>
        <v>2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31">
        <f t="shared" si="1"/>
        <v>0</v>
      </c>
      <c r="J26" s="46">
        <v>326</v>
      </c>
      <c r="K26" s="1" t="s">
        <v>37</v>
      </c>
      <c r="L26" s="1">
        <v>4</v>
      </c>
      <c r="M26" s="1">
        <v>2</v>
      </c>
      <c r="N26" s="1">
        <v>0</v>
      </c>
      <c r="O26" s="1">
        <v>0</v>
      </c>
      <c r="P26" s="31">
        <f t="shared" si="2"/>
        <v>6</v>
      </c>
      <c r="Q26" s="27">
        <f t="shared" si="3"/>
        <v>6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31">
        <f t="shared" si="1"/>
        <v>0</v>
      </c>
      <c r="J27" s="46">
        <v>327</v>
      </c>
      <c r="K27" s="1" t="s">
        <v>38</v>
      </c>
      <c r="L27" s="1">
        <v>0</v>
      </c>
      <c r="M27" s="1">
        <v>1</v>
      </c>
      <c r="N27" s="1">
        <v>0</v>
      </c>
      <c r="O27" s="1">
        <v>0</v>
      </c>
      <c r="P27" s="31">
        <f t="shared" si="2"/>
        <v>1</v>
      </c>
      <c r="Q27" s="27">
        <f t="shared" si="3"/>
        <v>1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31">
        <f t="shared" si="1"/>
        <v>0</v>
      </c>
      <c r="J28" s="46">
        <v>328</v>
      </c>
      <c r="K28" s="1" t="s">
        <v>39</v>
      </c>
      <c r="L28" s="1">
        <v>1</v>
      </c>
      <c r="M28" s="1">
        <v>0</v>
      </c>
      <c r="N28" s="1">
        <v>0</v>
      </c>
      <c r="O28" s="1">
        <v>0</v>
      </c>
      <c r="P28" s="31">
        <f t="shared" si="2"/>
        <v>1</v>
      </c>
      <c r="Q28" s="27">
        <f t="shared" si="3"/>
        <v>1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1">
        <f t="shared" si="1"/>
        <v>0</v>
      </c>
      <c r="J29" s="46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31">
        <f t="shared" si="2"/>
        <v>0</v>
      </c>
      <c r="Q29" s="27">
        <f t="shared" si="3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1">
        <f t="shared" si="1"/>
        <v>0</v>
      </c>
      <c r="J30" s="46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31">
        <f t="shared" si="2"/>
        <v>0</v>
      </c>
      <c r="Q30" s="27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1">
        <f t="shared" si="1"/>
        <v>0</v>
      </c>
      <c r="J31" s="46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31">
        <f t="shared" si="2"/>
        <v>0</v>
      </c>
      <c r="Q31" s="27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1">
        <f t="shared" si="1"/>
        <v>0</v>
      </c>
      <c r="J32" s="46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31">
        <f t="shared" si="2"/>
        <v>0</v>
      </c>
      <c r="Q32" s="27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1">
        <f t="shared" si="1"/>
        <v>0</v>
      </c>
      <c r="J33" s="46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31">
        <f t="shared" si="2"/>
        <v>0</v>
      </c>
      <c r="Q33" s="27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1">
        <f t="shared" si="1"/>
        <v>0</v>
      </c>
      <c r="J34" s="46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31">
        <f t="shared" si="2"/>
        <v>0</v>
      </c>
      <c r="Q34" s="27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31">
        <f t="shared" si="1"/>
        <v>0</v>
      </c>
      <c r="J35" s="46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31">
        <f t="shared" si="2"/>
        <v>0</v>
      </c>
      <c r="Q35" s="27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31">
        <f t="shared" si="1"/>
        <v>0</v>
      </c>
      <c r="J36" s="46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31">
        <f t="shared" si="2"/>
        <v>0</v>
      </c>
      <c r="Q36" s="27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31">
        <f t="shared" si="1"/>
        <v>0</v>
      </c>
      <c r="J37" s="46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31">
        <f t="shared" si="2"/>
        <v>0</v>
      </c>
      <c r="Q37" s="27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31">
        <f t="shared" si="1"/>
        <v>0</v>
      </c>
      <c r="J38" s="46">
        <v>530</v>
      </c>
      <c r="K38" s="1" t="s">
        <v>49</v>
      </c>
      <c r="L38" s="1">
        <v>3</v>
      </c>
      <c r="M38" s="1">
        <v>1</v>
      </c>
      <c r="N38" s="1">
        <v>0</v>
      </c>
      <c r="O38" s="1">
        <v>0</v>
      </c>
      <c r="P38" s="31">
        <f t="shared" si="2"/>
        <v>4</v>
      </c>
      <c r="Q38" s="27">
        <f t="shared" si="3"/>
        <v>4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31">
        <f t="shared" si="1"/>
        <v>0</v>
      </c>
      <c r="J39" s="46">
        <v>531</v>
      </c>
      <c r="K39" s="1" t="s">
        <v>50</v>
      </c>
      <c r="L39" s="1">
        <v>2</v>
      </c>
      <c r="M39" s="1">
        <v>1</v>
      </c>
      <c r="N39" s="1">
        <v>0</v>
      </c>
      <c r="O39" s="1">
        <v>0</v>
      </c>
      <c r="P39" s="31">
        <f t="shared" si="2"/>
        <v>3</v>
      </c>
      <c r="Q39" s="27">
        <f t="shared" si="3"/>
        <v>3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31">
        <f t="shared" si="1"/>
        <v>0</v>
      </c>
      <c r="J40" s="46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31">
        <f t="shared" si="2"/>
        <v>0</v>
      </c>
      <c r="Q40" s="27">
        <f t="shared" si="3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31">
        <f t="shared" si="1"/>
        <v>0</v>
      </c>
      <c r="J41" s="46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31">
        <f t="shared" si="2"/>
        <v>0</v>
      </c>
      <c r="Q41" s="27">
        <f t="shared" si="3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31">
        <f t="shared" si="1"/>
        <v>0</v>
      </c>
      <c r="J42" s="46">
        <v>622</v>
      </c>
      <c r="K42" s="1" t="s">
        <v>53</v>
      </c>
      <c r="L42" s="1">
        <v>0</v>
      </c>
      <c r="M42" s="1">
        <v>6</v>
      </c>
      <c r="N42" s="1">
        <v>0</v>
      </c>
      <c r="O42" s="1">
        <v>0</v>
      </c>
      <c r="P42" s="31">
        <f t="shared" si="2"/>
        <v>6</v>
      </c>
      <c r="Q42" s="27">
        <f t="shared" si="3"/>
        <v>6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31">
        <f t="shared" si="1"/>
        <v>0</v>
      </c>
      <c r="J43" s="46">
        <v>623</v>
      </c>
      <c r="K43" s="1" t="s">
        <v>54</v>
      </c>
      <c r="L43" s="1">
        <v>5</v>
      </c>
      <c r="M43" s="1">
        <v>3</v>
      </c>
      <c r="N43" s="1">
        <v>0</v>
      </c>
      <c r="O43" s="1">
        <v>0</v>
      </c>
      <c r="P43" s="31">
        <f t="shared" si="2"/>
        <v>8</v>
      </c>
      <c r="Q43" s="27">
        <f t="shared" si="3"/>
        <v>8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31">
        <f t="shared" si="1"/>
        <v>0</v>
      </c>
      <c r="J44" s="46">
        <v>624</v>
      </c>
      <c r="K44" s="1" t="s">
        <v>55</v>
      </c>
      <c r="L44" s="1">
        <v>5</v>
      </c>
      <c r="M44" s="1">
        <v>5</v>
      </c>
      <c r="N44" s="1">
        <v>2</v>
      </c>
      <c r="O44" s="1">
        <v>0</v>
      </c>
      <c r="P44" s="31">
        <f t="shared" si="2"/>
        <v>12</v>
      </c>
      <c r="Q44" s="27">
        <f t="shared" si="3"/>
        <v>12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31">
        <f t="shared" si="1"/>
        <v>0</v>
      </c>
      <c r="J45" s="46">
        <v>721</v>
      </c>
      <c r="K45" s="1" t="s">
        <v>56</v>
      </c>
      <c r="L45" s="1">
        <v>0</v>
      </c>
      <c r="M45" s="1">
        <v>4</v>
      </c>
      <c r="N45" s="1">
        <v>0</v>
      </c>
      <c r="O45" s="1">
        <v>0</v>
      </c>
      <c r="P45" s="31">
        <f t="shared" si="2"/>
        <v>4</v>
      </c>
      <c r="Q45" s="27">
        <f t="shared" si="3"/>
        <v>4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31">
        <f t="shared" si="1"/>
        <v>0</v>
      </c>
      <c r="J46" s="46">
        <v>722</v>
      </c>
      <c r="K46" s="1" t="s">
        <v>57</v>
      </c>
      <c r="L46" s="1">
        <v>0</v>
      </c>
      <c r="M46" s="1">
        <v>1</v>
      </c>
      <c r="N46" s="1">
        <v>0</v>
      </c>
      <c r="O46" s="1">
        <v>0</v>
      </c>
      <c r="P46" s="31">
        <f t="shared" si="2"/>
        <v>1</v>
      </c>
      <c r="Q46" s="27">
        <f t="shared" si="3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31">
        <f t="shared" si="1"/>
        <v>0</v>
      </c>
      <c r="J47" s="46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31">
        <f t="shared" si="2"/>
        <v>0</v>
      </c>
      <c r="Q47" s="27">
        <f t="shared" si="3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31">
        <f t="shared" si="1"/>
        <v>0</v>
      </c>
      <c r="J48" s="46">
        <v>724</v>
      </c>
      <c r="K48" s="1" t="s">
        <v>59</v>
      </c>
      <c r="L48" s="1">
        <v>2</v>
      </c>
      <c r="M48" s="1">
        <v>1</v>
      </c>
      <c r="N48" s="1">
        <v>0</v>
      </c>
      <c r="O48" s="1">
        <v>0</v>
      </c>
      <c r="P48" s="31">
        <f t="shared" si="2"/>
        <v>3</v>
      </c>
      <c r="Q48" s="27">
        <f t="shared" si="3"/>
        <v>3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31">
        <f t="shared" si="1"/>
        <v>0</v>
      </c>
      <c r="J49" s="46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31">
        <f t="shared" si="2"/>
        <v>0</v>
      </c>
      <c r="Q49" s="27">
        <f t="shared" si="3"/>
        <v>0</v>
      </c>
    </row>
    <row r="50" spans="1:17" ht="15.75">
      <c r="A50" s="1"/>
      <c r="B50" s="1" t="s">
        <v>24</v>
      </c>
      <c r="C50" s="1">
        <f aca="true" t="shared" si="4" ref="C50:I50">SUM(C21:C49)</f>
        <v>0</v>
      </c>
      <c r="D50" s="1">
        <f t="shared" si="4"/>
        <v>0</v>
      </c>
      <c r="E50" s="1">
        <f t="shared" si="4"/>
        <v>0</v>
      </c>
      <c r="F50" s="1">
        <f t="shared" si="4"/>
        <v>0</v>
      </c>
      <c r="G50" s="1">
        <f t="shared" si="4"/>
        <v>0</v>
      </c>
      <c r="H50" s="1">
        <f t="shared" si="4"/>
        <v>0</v>
      </c>
      <c r="I50" s="31">
        <f t="shared" si="4"/>
        <v>0</v>
      </c>
      <c r="J50" s="46"/>
      <c r="K50" s="1" t="s">
        <v>24</v>
      </c>
      <c r="L50" s="1">
        <f aca="true" t="shared" si="5" ref="L50:Q50">SUM(L21:L49)</f>
        <v>27</v>
      </c>
      <c r="M50" s="1">
        <f t="shared" si="5"/>
        <v>26</v>
      </c>
      <c r="N50" s="1">
        <f t="shared" si="5"/>
        <v>2</v>
      </c>
      <c r="O50" s="1">
        <f t="shared" si="5"/>
        <v>0</v>
      </c>
      <c r="P50" s="31">
        <f t="shared" si="5"/>
        <v>55</v>
      </c>
      <c r="Q50" s="27">
        <f t="shared" si="5"/>
        <v>55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7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11</v>
      </c>
      <c r="F59" s="1">
        <v>0</v>
      </c>
      <c r="G59" s="1">
        <v>0</v>
      </c>
      <c r="H59" s="1">
        <v>0</v>
      </c>
      <c r="I59" s="1">
        <f t="shared" si="6"/>
        <v>11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61</v>
      </c>
      <c r="F60" s="1">
        <v>0</v>
      </c>
      <c r="G60" s="1">
        <v>0</v>
      </c>
      <c r="H60" s="1">
        <v>0</v>
      </c>
      <c r="I60" s="1">
        <f t="shared" si="6"/>
        <v>61</v>
      </c>
      <c r="L60" s="6" t="s">
        <v>138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6"/>
        <v>0</v>
      </c>
      <c r="L61" s="7" t="s">
        <v>137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14</v>
      </c>
      <c r="F62" s="1">
        <v>0</v>
      </c>
      <c r="G62" s="1">
        <v>0</v>
      </c>
      <c r="H62" s="1">
        <v>0</v>
      </c>
      <c r="I62" s="1">
        <f t="shared" si="6"/>
        <v>14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6"/>
        <v>0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6"/>
        <v>0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6"/>
        <v>0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6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6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12</v>
      </c>
      <c r="F72" s="1">
        <v>0</v>
      </c>
      <c r="G72" s="1">
        <v>0</v>
      </c>
      <c r="H72" s="1">
        <v>0</v>
      </c>
      <c r="I72" s="1">
        <f t="shared" si="6"/>
        <v>12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28</v>
      </c>
      <c r="F73" s="1">
        <v>0</v>
      </c>
      <c r="G73" s="1">
        <v>0</v>
      </c>
      <c r="H73" s="1">
        <v>0</v>
      </c>
      <c r="I73" s="1">
        <f t="shared" si="6"/>
        <v>28</v>
      </c>
    </row>
    <row r="74" spans="1:9" ht="15.75">
      <c r="A74" s="1"/>
      <c r="B74" s="1" t="s">
        <v>24</v>
      </c>
      <c r="C74" s="1">
        <f aca="true" t="shared" si="8" ref="C74:I74">SUM(C54:C73)</f>
        <v>0</v>
      </c>
      <c r="D74" s="1">
        <f t="shared" si="8"/>
        <v>0</v>
      </c>
      <c r="E74" s="1">
        <f t="shared" si="8"/>
        <v>126</v>
      </c>
      <c r="F74" s="1">
        <f t="shared" si="8"/>
        <v>0</v>
      </c>
      <c r="G74" s="1">
        <f t="shared" si="8"/>
        <v>0</v>
      </c>
      <c r="H74" s="1">
        <f t="shared" si="8"/>
        <v>0</v>
      </c>
      <c r="I74" s="1">
        <f t="shared" si="8"/>
        <v>126</v>
      </c>
    </row>
  </sheetData>
  <mergeCells count="9">
    <mergeCell ref="L59:R59"/>
    <mergeCell ref="L60:R60"/>
    <mergeCell ref="L61:R61"/>
    <mergeCell ref="J19:P19"/>
    <mergeCell ref="A1:R1"/>
    <mergeCell ref="A2:J2"/>
    <mergeCell ref="A19:I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B49">
      <selection activeCell="K52" sqref="K52:R55"/>
    </sheetView>
  </sheetViews>
  <sheetFormatPr defaultColWidth="9.00390625" defaultRowHeight="15.75"/>
  <sheetData>
    <row r="1" spans="1:18" ht="15.75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8" ht="15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41"/>
      <c r="L2" s="3"/>
      <c r="M2" s="3"/>
      <c r="N2" s="3"/>
      <c r="O2" s="3"/>
      <c r="P2" s="3"/>
      <c r="Q2" s="3"/>
      <c r="R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0</v>
      </c>
      <c r="D5" s="1">
        <v>2</v>
      </c>
      <c r="E5" s="1">
        <v>2</v>
      </c>
      <c r="F5" s="1">
        <v>0</v>
      </c>
      <c r="G5" s="1">
        <v>0</v>
      </c>
      <c r="H5" s="1">
        <v>1</v>
      </c>
      <c r="I5" s="1">
        <v>0</v>
      </c>
      <c r="J5" s="1">
        <f>SUM(C5:I5)</f>
        <v>5</v>
      </c>
    </row>
    <row r="6" spans="1:10" ht="15.75">
      <c r="A6" s="1">
        <v>353</v>
      </c>
      <c r="B6" s="1" t="s">
        <v>15</v>
      </c>
      <c r="C6" s="1">
        <v>1</v>
      </c>
      <c r="D6" s="1">
        <v>0</v>
      </c>
      <c r="E6" s="1">
        <v>0</v>
      </c>
      <c r="F6" s="1">
        <v>2</v>
      </c>
      <c r="G6" s="1">
        <v>0</v>
      </c>
      <c r="H6" s="1">
        <v>0</v>
      </c>
      <c r="I6" s="1">
        <v>1</v>
      </c>
      <c r="J6" s="1">
        <f>SUM(C6:I6)</f>
        <v>4</v>
      </c>
    </row>
    <row r="7" spans="1:10" ht="15.75">
      <c r="A7" s="1">
        <v>355</v>
      </c>
      <c r="B7" s="1" t="s">
        <v>16</v>
      </c>
      <c r="C7" s="1">
        <v>0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f>SUM(C7:I7)</f>
        <v>5</v>
      </c>
    </row>
    <row r="8" spans="1:10" ht="15.75">
      <c r="A8" s="1">
        <v>356</v>
      </c>
      <c r="B8" s="1" t="s">
        <v>13</v>
      </c>
      <c r="C8" s="1">
        <v>2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3</v>
      </c>
    </row>
    <row r="9" spans="1:10" ht="15.75">
      <c r="A9" s="1">
        <v>357</v>
      </c>
      <c r="B9" s="1" t="s">
        <v>17</v>
      </c>
      <c r="C9" s="1">
        <v>1</v>
      </c>
      <c r="D9" s="1">
        <v>0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f>SUM(C9:I9)</f>
        <v>3</v>
      </c>
    </row>
    <row r="10" spans="1:10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f>SUM(C10:I10)</f>
        <v>1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6</v>
      </c>
      <c r="D13" s="1">
        <v>3</v>
      </c>
      <c r="E13" s="1">
        <v>2</v>
      </c>
      <c r="F13" s="1">
        <v>2</v>
      </c>
      <c r="G13" s="1">
        <v>0</v>
      </c>
      <c r="H13" s="1">
        <v>0</v>
      </c>
      <c r="I13" s="1">
        <v>0</v>
      </c>
      <c r="J13" s="1">
        <f>SUM(C13:I13)</f>
        <v>13</v>
      </c>
    </row>
    <row r="14" spans="1:10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22</v>
      </c>
      <c r="C15" s="1">
        <v>2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f>SUM(C15:I15)</f>
        <v>3</v>
      </c>
    </row>
    <row r="16" spans="1:10" ht="15.75">
      <c r="A16" s="1">
        <v>754</v>
      </c>
      <c r="B16" s="1" t="s">
        <v>23</v>
      </c>
      <c r="C16" s="1">
        <v>0</v>
      </c>
      <c r="D16" s="1">
        <v>3</v>
      </c>
      <c r="E16" s="1">
        <v>0</v>
      </c>
      <c r="F16" s="1">
        <v>3</v>
      </c>
      <c r="G16" s="1">
        <v>0</v>
      </c>
      <c r="H16" s="1">
        <v>3</v>
      </c>
      <c r="I16" s="1">
        <v>0</v>
      </c>
      <c r="J16" s="1">
        <f>SUM(C16:I16)</f>
        <v>9</v>
      </c>
    </row>
    <row r="17" spans="1:10" ht="15.75">
      <c r="A17" s="1"/>
      <c r="B17" s="1" t="s">
        <v>24</v>
      </c>
      <c r="C17" s="1">
        <f aca="true" t="shared" si="0" ref="C17:J17">SUM(C4:C16)</f>
        <v>12</v>
      </c>
      <c r="D17" s="1">
        <f t="shared" si="0"/>
        <v>10</v>
      </c>
      <c r="E17" s="1">
        <f t="shared" si="0"/>
        <v>5</v>
      </c>
      <c r="F17" s="1">
        <f t="shared" si="0"/>
        <v>11</v>
      </c>
      <c r="G17" s="1">
        <f t="shared" si="0"/>
        <v>1</v>
      </c>
      <c r="H17" s="1">
        <f t="shared" si="0"/>
        <v>6</v>
      </c>
      <c r="I17" s="1">
        <f t="shared" si="0"/>
        <v>1</v>
      </c>
      <c r="J17" s="1">
        <f t="shared" si="0"/>
        <v>46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48"/>
      <c r="J19" s="16" t="s">
        <v>61</v>
      </c>
      <c r="K19" s="17"/>
      <c r="L19" s="17"/>
      <c r="M19" s="17"/>
      <c r="N19" s="17"/>
      <c r="O19" s="17"/>
      <c r="P19" s="18"/>
      <c r="Q19" s="19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29" t="s">
        <v>12</v>
      </c>
      <c r="J20" s="2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25" t="s">
        <v>129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0">
        <f aca="true" t="shared" si="1" ref="I21:I49">SUM(C21:H21)</f>
        <v>0</v>
      </c>
      <c r="J21" s="26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2" ref="P21:P49">SUM(L21:O21)</f>
        <v>0</v>
      </c>
      <c r="Q21" s="26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0">
        <f t="shared" si="1"/>
        <v>0</v>
      </c>
      <c r="J22" s="26">
        <v>322</v>
      </c>
      <c r="K22" s="2" t="s">
        <v>33</v>
      </c>
      <c r="L22" s="2">
        <v>3</v>
      </c>
      <c r="M22" s="2">
        <v>1</v>
      </c>
      <c r="N22" s="2">
        <v>0</v>
      </c>
      <c r="O22" s="2">
        <v>0</v>
      </c>
      <c r="P22" s="2">
        <f t="shared" si="2"/>
        <v>4</v>
      </c>
      <c r="Q22" s="26">
        <f t="shared" si="3"/>
        <v>4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31">
        <f t="shared" si="1"/>
        <v>0</v>
      </c>
      <c r="J23" s="27">
        <v>323</v>
      </c>
      <c r="K23" s="1" t="s">
        <v>34</v>
      </c>
      <c r="L23" s="1">
        <v>2</v>
      </c>
      <c r="M23" s="1">
        <v>2</v>
      </c>
      <c r="N23" s="1">
        <v>0</v>
      </c>
      <c r="O23" s="1">
        <v>0</v>
      </c>
      <c r="P23" s="1">
        <f t="shared" si="2"/>
        <v>4</v>
      </c>
      <c r="Q23" s="27">
        <f t="shared" si="3"/>
        <v>4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31">
        <f t="shared" si="1"/>
        <v>0</v>
      </c>
      <c r="J24" s="27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27">
        <f t="shared" si="3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31">
        <f t="shared" si="1"/>
        <v>0</v>
      </c>
      <c r="J25" s="27">
        <v>325</v>
      </c>
      <c r="K25" s="1" t="s">
        <v>36</v>
      </c>
      <c r="L25" s="1">
        <v>11</v>
      </c>
      <c r="M25" s="1">
        <v>5</v>
      </c>
      <c r="N25" s="1">
        <v>1</v>
      </c>
      <c r="O25" s="1">
        <v>0</v>
      </c>
      <c r="P25" s="1">
        <f t="shared" si="2"/>
        <v>17</v>
      </c>
      <c r="Q25" s="27">
        <f t="shared" si="3"/>
        <v>17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31">
        <f t="shared" si="1"/>
        <v>0</v>
      </c>
      <c r="J26" s="27">
        <v>326</v>
      </c>
      <c r="K26" s="1" t="s">
        <v>37</v>
      </c>
      <c r="L26" s="1">
        <v>3</v>
      </c>
      <c r="M26" s="1">
        <v>1</v>
      </c>
      <c r="N26" s="1">
        <v>0</v>
      </c>
      <c r="O26" s="1">
        <v>0</v>
      </c>
      <c r="P26" s="1">
        <f t="shared" si="2"/>
        <v>4</v>
      </c>
      <c r="Q26" s="27">
        <f t="shared" si="3"/>
        <v>4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31">
        <f t="shared" si="1"/>
        <v>0</v>
      </c>
      <c r="J27" s="27">
        <v>327</v>
      </c>
      <c r="K27" s="1" t="s">
        <v>38</v>
      </c>
      <c r="L27" s="1">
        <v>1</v>
      </c>
      <c r="M27" s="1">
        <v>1</v>
      </c>
      <c r="N27" s="1">
        <v>0</v>
      </c>
      <c r="O27" s="1">
        <v>0</v>
      </c>
      <c r="P27" s="1">
        <f t="shared" si="2"/>
        <v>2</v>
      </c>
      <c r="Q27" s="27">
        <f t="shared" si="3"/>
        <v>2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31">
        <f t="shared" si="1"/>
        <v>0</v>
      </c>
      <c r="J28" s="27">
        <v>328</v>
      </c>
      <c r="K28" s="1" t="s">
        <v>39</v>
      </c>
      <c r="L28" s="1">
        <v>0</v>
      </c>
      <c r="M28" s="1">
        <v>1</v>
      </c>
      <c r="N28" s="1">
        <v>0</v>
      </c>
      <c r="O28" s="1">
        <v>0</v>
      </c>
      <c r="P28" s="1">
        <f t="shared" si="2"/>
        <v>1</v>
      </c>
      <c r="Q28" s="27">
        <f t="shared" si="3"/>
        <v>1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1">
        <f t="shared" si="1"/>
        <v>0</v>
      </c>
      <c r="J29" s="27">
        <v>329</v>
      </c>
      <c r="K29" s="1" t="s">
        <v>40</v>
      </c>
      <c r="L29" s="1">
        <v>0</v>
      </c>
      <c r="M29" s="1">
        <v>1</v>
      </c>
      <c r="N29" s="1">
        <v>0</v>
      </c>
      <c r="O29" s="1">
        <v>0</v>
      </c>
      <c r="P29" s="1">
        <f t="shared" si="2"/>
        <v>1</v>
      </c>
      <c r="Q29" s="27">
        <f t="shared" si="3"/>
        <v>1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1">
        <f t="shared" si="1"/>
        <v>0</v>
      </c>
      <c r="J30" s="27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27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1">
        <f t="shared" si="1"/>
        <v>0</v>
      </c>
      <c r="J31" s="27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27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1">
        <f t="shared" si="1"/>
        <v>0</v>
      </c>
      <c r="J32" s="27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27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1">
        <f t="shared" si="1"/>
        <v>0</v>
      </c>
      <c r="J33" s="27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27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1">
        <f t="shared" si="1"/>
        <v>0</v>
      </c>
      <c r="J34" s="27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27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31">
        <f t="shared" si="1"/>
        <v>0</v>
      </c>
      <c r="J35" s="27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27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31">
        <f t="shared" si="1"/>
        <v>0</v>
      </c>
      <c r="J36" s="27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27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31">
        <f t="shared" si="1"/>
        <v>0</v>
      </c>
      <c r="J37" s="27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2"/>
        <v>0</v>
      </c>
      <c r="Q37" s="27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31">
        <f t="shared" si="1"/>
        <v>0</v>
      </c>
      <c r="J38" s="27">
        <v>530</v>
      </c>
      <c r="K38" s="1" t="s">
        <v>49</v>
      </c>
      <c r="L38" s="1">
        <v>14</v>
      </c>
      <c r="M38" s="1">
        <v>8</v>
      </c>
      <c r="N38" s="1">
        <v>1</v>
      </c>
      <c r="O38" s="1">
        <v>1</v>
      </c>
      <c r="P38" s="1">
        <f t="shared" si="2"/>
        <v>24</v>
      </c>
      <c r="Q38" s="27">
        <f t="shared" si="3"/>
        <v>24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31">
        <f t="shared" si="1"/>
        <v>0</v>
      </c>
      <c r="J39" s="27">
        <v>531</v>
      </c>
      <c r="K39" s="1" t="s">
        <v>50</v>
      </c>
      <c r="L39" s="1">
        <v>6</v>
      </c>
      <c r="M39" s="1">
        <v>6</v>
      </c>
      <c r="N39" s="1">
        <v>0</v>
      </c>
      <c r="O39" s="1">
        <v>0</v>
      </c>
      <c r="P39" s="1">
        <f t="shared" si="2"/>
        <v>12</v>
      </c>
      <c r="Q39" s="27">
        <f t="shared" si="3"/>
        <v>12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31">
        <f t="shared" si="1"/>
        <v>0</v>
      </c>
      <c r="J40" s="27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2"/>
        <v>0</v>
      </c>
      <c r="Q40" s="27">
        <f t="shared" si="3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31">
        <f t="shared" si="1"/>
        <v>0</v>
      </c>
      <c r="J41" s="27">
        <v>621</v>
      </c>
      <c r="K41" s="1" t="s">
        <v>52</v>
      </c>
      <c r="L41" s="1">
        <v>9</v>
      </c>
      <c r="M41" s="1">
        <v>2</v>
      </c>
      <c r="N41" s="1">
        <v>1</v>
      </c>
      <c r="O41" s="1">
        <v>2</v>
      </c>
      <c r="P41" s="1">
        <f t="shared" si="2"/>
        <v>14</v>
      </c>
      <c r="Q41" s="27">
        <f t="shared" si="3"/>
        <v>14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31">
        <f t="shared" si="1"/>
        <v>0</v>
      </c>
      <c r="J42" s="27">
        <v>622</v>
      </c>
      <c r="K42" s="1" t="s">
        <v>53</v>
      </c>
      <c r="L42" s="1">
        <v>1</v>
      </c>
      <c r="M42" s="1">
        <v>3</v>
      </c>
      <c r="N42" s="1">
        <v>3</v>
      </c>
      <c r="O42" s="1">
        <v>4</v>
      </c>
      <c r="P42" s="1">
        <f t="shared" si="2"/>
        <v>11</v>
      </c>
      <c r="Q42" s="27">
        <f t="shared" si="3"/>
        <v>11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31">
        <f t="shared" si="1"/>
        <v>0</v>
      </c>
      <c r="J43" s="27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2"/>
        <v>0</v>
      </c>
      <c r="Q43" s="27">
        <f t="shared" si="3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31">
        <f t="shared" si="1"/>
        <v>0</v>
      </c>
      <c r="J44" s="27">
        <v>624</v>
      </c>
      <c r="K44" s="1" t="s">
        <v>55</v>
      </c>
      <c r="L44" s="1">
        <v>2</v>
      </c>
      <c r="M44" s="1">
        <v>1</v>
      </c>
      <c r="N44" s="1">
        <v>0</v>
      </c>
      <c r="O44" s="1">
        <v>0</v>
      </c>
      <c r="P44" s="1">
        <f t="shared" si="2"/>
        <v>3</v>
      </c>
      <c r="Q44" s="27">
        <f t="shared" si="3"/>
        <v>3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31">
        <f t="shared" si="1"/>
        <v>0</v>
      </c>
      <c r="J45" s="27">
        <v>721</v>
      </c>
      <c r="K45" s="1" t="s">
        <v>56</v>
      </c>
      <c r="L45" s="1">
        <v>1</v>
      </c>
      <c r="M45" s="1">
        <v>2</v>
      </c>
      <c r="N45" s="1">
        <v>0</v>
      </c>
      <c r="O45" s="1">
        <v>0</v>
      </c>
      <c r="P45" s="1">
        <f t="shared" si="2"/>
        <v>3</v>
      </c>
      <c r="Q45" s="27">
        <f t="shared" si="3"/>
        <v>3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31">
        <f t="shared" si="1"/>
        <v>0</v>
      </c>
      <c r="J46" s="27">
        <v>722</v>
      </c>
      <c r="K46" s="1" t="s">
        <v>57</v>
      </c>
      <c r="L46" s="1">
        <v>0</v>
      </c>
      <c r="M46" s="1">
        <v>0</v>
      </c>
      <c r="N46" s="1">
        <v>1</v>
      </c>
      <c r="O46" s="1">
        <v>0</v>
      </c>
      <c r="P46" s="1">
        <f t="shared" si="2"/>
        <v>1</v>
      </c>
      <c r="Q46" s="27">
        <f t="shared" si="3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31">
        <f t="shared" si="1"/>
        <v>0</v>
      </c>
      <c r="J47" s="27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2"/>
        <v>0</v>
      </c>
      <c r="Q47" s="27">
        <f t="shared" si="3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31">
        <f t="shared" si="1"/>
        <v>0</v>
      </c>
      <c r="J48" s="27">
        <v>724</v>
      </c>
      <c r="K48" s="1" t="s">
        <v>59</v>
      </c>
      <c r="L48" s="1">
        <v>0</v>
      </c>
      <c r="M48" s="1">
        <v>7</v>
      </c>
      <c r="N48" s="1">
        <v>0</v>
      </c>
      <c r="O48" s="1">
        <v>1</v>
      </c>
      <c r="P48" s="1">
        <f t="shared" si="2"/>
        <v>8</v>
      </c>
      <c r="Q48" s="27">
        <f t="shared" si="3"/>
        <v>8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31">
        <f t="shared" si="1"/>
        <v>0</v>
      </c>
      <c r="J49" s="27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2"/>
        <v>0</v>
      </c>
      <c r="Q49" s="27">
        <f t="shared" si="3"/>
        <v>0</v>
      </c>
    </row>
    <row r="50" spans="1:17" ht="15.75">
      <c r="A50" s="1"/>
      <c r="B50" s="1" t="s">
        <v>24</v>
      </c>
      <c r="C50" s="1">
        <f aca="true" t="shared" si="4" ref="C50:I50">SUM(C21:C49)</f>
        <v>0</v>
      </c>
      <c r="D50" s="1">
        <f t="shared" si="4"/>
        <v>0</v>
      </c>
      <c r="E50" s="1">
        <f t="shared" si="4"/>
        <v>0</v>
      </c>
      <c r="F50" s="1">
        <f t="shared" si="4"/>
        <v>0</v>
      </c>
      <c r="G50" s="1">
        <f t="shared" si="4"/>
        <v>0</v>
      </c>
      <c r="H50" s="1">
        <f t="shared" si="4"/>
        <v>0</v>
      </c>
      <c r="I50" s="31">
        <f t="shared" si="4"/>
        <v>0</v>
      </c>
      <c r="J50" s="27"/>
      <c r="K50" s="1" t="s">
        <v>24</v>
      </c>
      <c r="L50" s="1">
        <f aca="true" t="shared" si="5" ref="L50:Q50">SUM(L21:L49)</f>
        <v>53</v>
      </c>
      <c r="M50" s="1">
        <f t="shared" si="5"/>
        <v>41</v>
      </c>
      <c r="N50" s="1">
        <f t="shared" si="5"/>
        <v>7</v>
      </c>
      <c r="O50" s="1">
        <f t="shared" si="5"/>
        <v>8</v>
      </c>
      <c r="P50" s="1">
        <f t="shared" si="5"/>
        <v>109</v>
      </c>
      <c r="Q50" s="27">
        <f t="shared" si="5"/>
        <v>109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7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1</v>
      </c>
    </row>
    <row r="57" spans="1:9" ht="15.75">
      <c r="A57" s="1">
        <v>302</v>
      </c>
      <c r="B57" s="1" t="s">
        <v>74</v>
      </c>
      <c r="C57" s="1">
        <v>3</v>
      </c>
      <c r="D57" s="1">
        <v>1</v>
      </c>
      <c r="E57" s="1">
        <v>1</v>
      </c>
      <c r="F57" s="1">
        <v>4</v>
      </c>
      <c r="G57" s="1">
        <v>0</v>
      </c>
      <c r="H57" s="1">
        <v>0</v>
      </c>
      <c r="I57" s="1">
        <f t="shared" si="6"/>
        <v>9</v>
      </c>
    </row>
    <row r="58" spans="1:9" ht="15.75">
      <c r="A58" s="1">
        <v>303</v>
      </c>
      <c r="B58" s="1" t="s">
        <v>75</v>
      </c>
      <c r="C58" s="1">
        <v>1</v>
      </c>
      <c r="D58" s="1">
        <v>0</v>
      </c>
      <c r="E58" s="1">
        <v>0</v>
      </c>
      <c r="F58" s="1">
        <v>2</v>
      </c>
      <c r="G58" s="1">
        <v>0</v>
      </c>
      <c r="H58" s="1">
        <v>0</v>
      </c>
      <c r="I58" s="1">
        <f t="shared" si="6"/>
        <v>3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 t="shared" si="6"/>
        <v>1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1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f t="shared" si="6"/>
        <v>2</v>
      </c>
      <c r="L60" s="6" t="s">
        <v>104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6"/>
        <v>0</v>
      </c>
      <c r="L61" s="7" t="s">
        <v>105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6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14</v>
      </c>
      <c r="D67" s="1">
        <v>7</v>
      </c>
      <c r="E67" s="1">
        <v>5</v>
      </c>
      <c r="F67" s="1">
        <v>2</v>
      </c>
      <c r="G67" s="1">
        <v>1</v>
      </c>
      <c r="H67" s="1">
        <v>1</v>
      </c>
      <c r="I67" s="1">
        <f t="shared" si="6"/>
        <v>30</v>
      </c>
    </row>
    <row r="68" spans="1:9" ht="15.75">
      <c r="A68" s="1">
        <v>601</v>
      </c>
      <c r="B68" s="1" t="s">
        <v>85</v>
      </c>
      <c r="C68" s="1">
        <v>1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6"/>
        <v>2</v>
      </c>
    </row>
    <row r="69" spans="1:9" ht="15.75">
      <c r="A69" s="1">
        <v>602</v>
      </c>
      <c r="B69" s="1" t="s">
        <v>86</v>
      </c>
      <c r="C69" s="1">
        <v>0</v>
      </c>
      <c r="D69" s="1">
        <v>2</v>
      </c>
      <c r="E69" s="1">
        <v>0</v>
      </c>
      <c r="F69" s="1">
        <v>1</v>
      </c>
      <c r="G69" s="1">
        <v>0</v>
      </c>
      <c r="H69" s="1">
        <v>0</v>
      </c>
      <c r="I69" s="1">
        <f t="shared" si="6"/>
        <v>3</v>
      </c>
    </row>
    <row r="70" spans="1:9" ht="15.75">
      <c r="A70" s="1">
        <v>603</v>
      </c>
      <c r="B70" s="1" t="s">
        <v>87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6"/>
        <v>1</v>
      </c>
    </row>
    <row r="71" spans="1:9" ht="15.75">
      <c r="A71" s="1">
        <v>604</v>
      </c>
      <c r="B71" s="1" t="s">
        <v>88</v>
      </c>
      <c r="C71" s="1">
        <v>1</v>
      </c>
      <c r="D71" s="1">
        <v>0</v>
      </c>
      <c r="E71" s="1">
        <v>0</v>
      </c>
      <c r="F71" s="1">
        <v>0</v>
      </c>
      <c r="G71" s="1">
        <v>0</v>
      </c>
      <c r="H71" s="1">
        <v>1</v>
      </c>
      <c r="I71" s="1">
        <f t="shared" si="6"/>
        <v>2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6"/>
        <v>0</v>
      </c>
    </row>
    <row r="73" spans="1:9" ht="15.75">
      <c r="A73" s="1">
        <v>702</v>
      </c>
      <c r="B73" s="1" t="s">
        <v>90</v>
      </c>
      <c r="C73" s="1">
        <v>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6"/>
        <v>1</v>
      </c>
    </row>
    <row r="74" spans="1:9" ht="15.75">
      <c r="A74" s="1"/>
      <c r="B74" s="1" t="s">
        <v>24</v>
      </c>
      <c r="C74" s="1">
        <f aca="true" t="shared" si="8" ref="C74:I74">SUM(C54:C73)</f>
        <v>24</v>
      </c>
      <c r="D74" s="1">
        <f t="shared" si="8"/>
        <v>12</v>
      </c>
      <c r="E74" s="1">
        <f t="shared" si="8"/>
        <v>6</v>
      </c>
      <c r="F74" s="1">
        <f t="shared" si="8"/>
        <v>10</v>
      </c>
      <c r="G74" s="1">
        <f t="shared" si="8"/>
        <v>1</v>
      </c>
      <c r="H74" s="1">
        <f t="shared" si="8"/>
        <v>2</v>
      </c>
      <c r="I74" s="1">
        <f t="shared" si="8"/>
        <v>55</v>
      </c>
    </row>
  </sheetData>
  <mergeCells count="9">
    <mergeCell ref="L59:R59"/>
    <mergeCell ref="L60:R60"/>
    <mergeCell ref="L61:R61"/>
    <mergeCell ref="A1:R1"/>
    <mergeCell ref="A19:I19"/>
    <mergeCell ref="A52:I52"/>
    <mergeCell ref="K52:R52"/>
    <mergeCell ref="A2:J2"/>
    <mergeCell ref="J19:P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A47">
      <selection activeCell="A1" sqref="A1:R74"/>
    </sheetView>
  </sheetViews>
  <sheetFormatPr defaultColWidth="9.00390625" defaultRowHeight="15.75"/>
  <sheetData>
    <row r="1" spans="1:18" ht="15.75">
      <c r="A1" s="8" t="s">
        <v>106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7" ht="15.75">
      <c r="A2" s="20" t="s">
        <v>140</v>
      </c>
      <c r="B2" s="21"/>
      <c r="C2" s="21"/>
      <c r="D2" s="21"/>
      <c r="E2" s="21"/>
      <c r="F2" s="21"/>
      <c r="G2" s="21"/>
      <c r="H2" s="21"/>
      <c r="I2" s="21"/>
      <c r="J2" s="38"/>
      <c r="K2" s="43"/>
      <c r="L2" s="3"/>
      <c r="M2" s="3"/>
      <c r="N2" s="3"/>
      <c r="O2" s="3"/>
      <c r="P2" s="3"/>
      <c r="Q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0</v>
      </c>
    </row>
    <row r="17" spans="1:10" ht="15.75">
      <c r="A17" s="1"/>
      <c r="B17" s="1" t="s">
        <v>24</v>
      </c>
      <c r="C17" s="1">
        <f aca="true" t="shared" si="0" ref="C17:J17">SUM(C4:C16)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48" t="s">
        <v>61</v>
      </c>
      <c r="K19" s="32"/>
      <c r="L19" s="32"/>
      <c r="M19" s="32"/>
      <c r="N19" s="32"/>
      <c r="O19" s="32"/>
      <c r="P19" s="32"/>
      <c r="Q19" s="24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1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2" ref="P21:P49">SUM(L21:O21)</f>
        <v>0</v>
      </c>
      <c r="Q21" s="2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2"/>
        <v>0</v>
      </c>
      <c r="Q22" s="2">
        <f t="shared" si="3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1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2"/>
        <v>0</v>
      </c>
      <c r="Q37" s="1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1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2"/>
        <v>0</v>
      </c>
      <c r="Q38" s="1">
        <f t="shared" si="3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1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2"/>
        <v>0</v>
      </c>
      <c r="Q39" s="1">
        <f t="shared" si="3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1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2"/>
        <v>0</v>
      </c>
      <c r="Q40" s="1">
        <f t="shared" si="3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1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2"/>
        <v>0</v>
      </c>
      <c r="Q41" s="1">
        <f t="shared" si="3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1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2"/>
        <v>0</v>
      </c>
      <c r="Q42" s="1">
        <f t="shared" si="3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1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2"/>
        <v>0</v>
      </c>
      <c r="Q43" s="1">
        <f t="shared" si="3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1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2"/>
        <v>0</v>
      </c>
      <c r="Q44" s="1">
        <f t="shared" si="3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1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2"/>
        <v>0</v>
      </c>
      <c r="Q45" s="1">
        <f t="shared" si="3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1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2"/>
        <v>0</v>
      </c>
      <c r="Q46" s="1">
        <f t="shared" si="3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1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2"/>
        <v>0</v>
      </c>
      <c r="Q47" s="1">
        <f t="shared" si="3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1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2"/>
        <v>0</v>
      </c>
      <c r="Q48" s="1">
        <f t="shared" si="3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1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2"/>
        <v>0</v>
      </c>
      <c r="Q49" s="1">
        <f t="shared" si="3"/>
        <v>0</v>
      </c>
    </row>
    <row r="50" spans="1:17" ht="15.75">
      <c r="A50" s="1"/>
      <c r="B50" s="1" t="s">
        <v>24</v>
      </c>
      <c r="C50" s="1">
        <f aca="true" t="shared" si="4" ref="C50:I50">SUM(C21:C49)</f>
        <v>0</v>
      </c>
      <c r="D50" s="1">
        <f t="shared" si="4"/>
        <v>0</v>
      </c>
      <c r="E50" s="1">
        <f t="shared" si="4"/>
        <v>0</v>
      </c>
      <c r="F50" s="1">
        <f t="shared" si="4"/>
        <v>0</v>
      </c>
      <c r="G50" s="1">
        <f t="shared" si="4"/>
        <v>0</v>
      </c>
      <c r="H50" s="1">
        <f t="shared" si="4"/>
        <v>0</v>
      </c>
      <c r="I50" s="1">
        <f t="shared" si="4"/>
        <v>0</v>
      </c>
      <c r="J50" s="1"/>
      <c r="K50" s="1" t="s">
        <v>24</v>
      </c>
      <c r="L50" s="1">
        <f aca="true" t="shared" si="5" ref="L50:Q50">SUM(L21:L49)</f>
        <v>0</v>
      </c>
      <c r="M50" s="1">
        <f t="shared" si="5"/>
        <v>0</v>
      </c>
      <c r="N50" s="1">
        <f t="shared" si="5"/>
        <v>0</v>
      </c>
      <c r="O50" s="1">
        <f t="shared" si="5"/>
        <v>0</v>
      </c>
      <c r="P50" s="1">
        <f t="shared" si="5"/>
        <v>0</v>
      </c>
      <c r="Q50" s="1">
        <f t="shared" si="5"/>
        <v>0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7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6"/>
        <v>0</v>
      </c>
      <c r="L60" s="6" t="s">
        <v>107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6"/>
        <v>0</v>
      </c>
      <c r="L61" s="7" t="s">
        <v>108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6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f t="shared" si="6"/>
        <v>1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6"/>
        <v>0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4</v>
      </c>
      <c r="F69" s="1">
        <v>2</v>
      </c>
      <c r="G69" s="1">
        <v>1</v>
      </c>
      <c r="H69" s="1">
        <v>0</v>
      </c>
      <c r="I69" s="1">
        <f t="shared" si="6"/>
        <v>7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6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6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6"/>
        <v>0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f t="shared" si="6"/>
        <v>1</v>
      </c>
    </row>
    <row r="74" spans="1:9" ht="15.75">
      <c r="A74" s="1"/>
      <c r="B74" s="1" t="s">
        <v>24</v>
      </c>
      <c r="C74" s="1">
        <f aca="true" t="shared" si="8" ref="C74:I74">SUM(C54:C73)</f>
        <v>0</v>
      </c>
      <c r="D74" s="1">
        <f t="shared" si="8"/>
        <v>0</v>
      </c>
      <c r="E74" s="1">
        <f t="shared" si="8"/>
        <v>4</v>
      </c>
      <c r="F74" s="1">
        <f t="shared" si="8"/>
        <v>4</v>
      </c>
      <c r="G74" s="1">
        <f t="shared" si="8"/>
        <v>1</v>
      </c>
      <c r="H74" s="1">
        <f t="shared" si="8"/>
        <v>0</v>
      </c>
      <c r="I74" s="1">
        <f t="shared" si="8"/>
        <v>9</v>
      </c>
    </row>
  </sheetData>
  <mergeCells count="9">
    <mergeCell ref="L59:R59"/>
    <mergeCell ref="L60:R60"/>
    <mergeCell ref="L61:R61"/>
    <mergeCell ref="A1:R1"/>
    <mergeCell ref="A19:I19"/>
    <mergeCell ref="J19:Q19"/>
    <mergeCell ref="A52:I52"/>
    <mergeCell ref="K52:R52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 topLeftCell="A1">
      <selection activeCell="F25" sqref="F25"/>
    </sheetView>
  </sheetViews>
  <sheetFormatPr defaultColWidth="9.00390625" defaultRowHeight="15.75"/>
  <sheetData>
    <row r="1" spans="1:18" ht="15.75">
      <c r="A1" s="8" t="s">
        <v>141</v>
      </c>
      <c r="B1" s="9"/>
      <c r="C1" s="9"/>
      <c r="D1" s="9"/>
      <c r="E1" s="9"/>
      <c r="F1" s="9"/>
      <c r="G1" s="9"/>
      <c r="H1" s="9"/>
      <c r="I1" s="9"/>
      <c r="J1" s="9"/>
      <c r="K1" s="22"/>
      <c r="L1" s="10"/>
      <c r="M1" s="10"/>
      <c r="N1" s="10"/>
      <c r="O1" s="10"/>
      <c r="P1" s="10"/>
      <c r="Q1" s="10"/>
      <c r="R1" s="10"/>
    </row>
    <row r="2" spans="1:17" ht="15.75">
      <c r="A2" s="20" t="s">
        <v>140</v>
      </c>
      <c r="B2" s="21"/>
      <c r="C2" s="21"/>
      <c r="D2" s="21"/>
      <c r="E2" s="21"/>
      <c r="F2" s="21"/>
      <c r="G2" s="21"/>
      <c r="H2" s="21"/>
      <c r="I2" s="21"/>
      <c r="J2" s="38"/>
      <c r="K2" s="43"/>
      <c r="L2" s="3"/>
      <c r="M2" s="3"/>
      <c r="N2" s="3"/>
      <c r="O2" s="3"/>
      <c r="P2" s="3"/>
      <c r="Q2" s="3"/>
    </row>
    <row r="3" spans="1:17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12</v>
      </c>
      <c r="K3" s="3"/>
      <c r="L3" s="3"/>
      <c r="M3" s="3"/>
      <c r="N3" s="3"/>
      <c r="O3" s="3"/>
      <c r="P3" s="3"/>
      <c r="Q3" s="3"/>
    </row>
    <row r="4" spans="1:10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SUM(C4:I4)</f>
        <v>0</v>
      </c>
    </row>
    <row r="5" spans="1:10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SUM(C5:I5)</f>
        <v>0</v>
      </c>
    </row>
    <row r="6" spans="1:10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>SUM(C6:I6)</f>
        <v>0</v>
      </c>
    </row>
    <row r="7" spans="1:10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SUM(C7:I7)</f>
        <v>0</v>
      </c>
    </row>
    <row r="8" spans="1:10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>SUM(C8:I8)</f>
        <v>0</v>
      </c>
    </row>
    <row r="9" spans="1:10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>SUM(C9:I9)</f>
        <v>0</v>
      </c>
    </row>
    <row r="10" spans="1:10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SUM(C10:I10)</f>
        <v>0</v>
      </c>
    </row>
    <row r="11" spans="1:10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>SUM(C11:I11)</f>
        <v>0</v>
      </c>
    </row>
    <row r="12" spans="1:10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>SUM(C13:I13)</f>
        <v>0</v>
      </c>
    </row>
    <row r="14" spans="1:10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>SUM(C14:I14)</f>
        <v>0</v>
      </c>
    </row>
    <row r="15" spans="1:10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0</v>
      </c>
    </row>
    <row r="16" spans="1:10" ht="15.75">
      <c r="A16" s="1">
        <v>754</v>
      </c>
      <c r="B16" s="1" t="s">
        <v>23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f>SUM(C16:I16)</f>
        <v>1</v>
      </c>
    </row>
    <row r="17" spans="1:10" ht="15.75">
      <c r="A17" s="1"/>
      <c r="B17" s="1" t="s">
        <v>24</v>
      </c>
      <c r="C17" s="1">
        <f aca="true" t="shared" si="0" ref="C17:J17">SUM(C4:C16)</f>
        <v>0</v>
      </c>
      <c r="D17" s="1">
        <f t="shared" si="0"/>
        <v>0</v>
      </c>
      <c r="E17" s="1">
        <f t="shared" si="0"/>
        <v>1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1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48" t="s">
        <v>61</v>
      </c>
      <c r="K19" s="32"/>
      <c r="L19" s="32"/>
      <c r="M19" s="32"/>
      <c r="N19" s="32"/>
      <c r="O19" s="32"/>
      <c r="P19" s="32"/>
      <c r="Q19" s="24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1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2" ref="P21:P49">SUM(L21:O21)</f>
        <v>0</v>
      </c>
      <c r="Q21" s="2">
        <f aca="true" t="shared" si="3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2"/>
        <v>0</v>
      </c>
      <c r="Q22" s="2">
        <f t="shared" si="3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2"/>
        <v>0</v>
      </c>
      <c r="Q23" s="1">
        <f t="shared" si="3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2"/>
        <v>0</v>
      </c>
      <c r="Q24" s="1">
        <f t="shared" si="3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f t="shared" si="3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2"/>
        <v>0</v>
      </c>
      <c r="Q26" s="1">
        <f t="shared" si="3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f t="shared" si="3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f t="shared" si="3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f t="shared" si="3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f t="shared" si="3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2"/>
        <v>0</v>
      </c>
      <c r="Q31" s="1">
        <f t="shared" si="3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2"/>
        <v>0</v>
      </c>
      <c r="Q32" s="1">
        <f t="shared" si="3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f t="shared" si="3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2"/>
        <v>0</v>
      </c>
      <c r="Q34" s="1">
        <f t="shared" si="3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f t="shared" si="3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f t="shared" si="3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1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2"/>
        <v>0</v>
      </c>
      <c r="Q37" s="1">
        <f t="shared" si="3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1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2"/>
        <v>0</v>
      </c>
      <c r="Q38" s="1">
        <f t="shared" si="3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1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2"/>
        <v>0</v>
      </c>
      <c r="Q39" s="1">
        <f t="shared" si="3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1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2"/>
        <v>0</v>
      </c>
      <c r="Q40" s="1">
        <f t="shared" si="3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1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2"/>
        <v>0</v>
      </c>
      <c r="Q41" s="1">
        <f t="shared" si="3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1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2"/>
        <v>0</v>
      </c>
      <c r="Q42" s="1">
        <f t="shared" si="3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1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2"/>
        <v>0</v>
      </c>
      <c r="Q43" s="1">
        <f t="shared" si="3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1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2"/>
        <v>0</v>
      </c>
      <c r="Q44" s="1">
        <f t="shared" si="3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1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2"/>
        <v>0</v>
      </c>
      <c r="Q45" s="1">
        <f t="shared" si="3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1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2"/>
        <v>0</v>
      </c>
      <c r="Q46" s="1">
        <f t="shared" si="3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1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2"/>
        <v>0</v>
      </c>
      <c r="Q47" s="1">
        <f t="shared" si="3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1"/>
        <v>0</v>
      </c>
      <c r="J48" s="1">
        <v>724</v>
      </c>
      <c r="K48" s="1" t="s">
        <v>59</v>
      </c>
      <c r="L48" s="1">
        <v>0</v>
      </c>
      <c r="M48" s="1">
        <v>14</v>
      </c>
      <c r="N48" s="1">
        <v>0</v>
      </c>
      <c r="O48" s="1">
        <v>0</v>
      </c>
      <c r="P48" s="1">
        <f t="shared" si="2"/>
        <v>14</v>
      </c>
      <c r="Q48" s="1">
        <f t="shared" si="3"/>
        <v>14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1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2"/>
        <v>0</v>
      </c>
      <c r="Q49" s="1">
        <f t="shared" si="3"/>
        <v>0</v>
      </c>
    </row>
    <row r="50" spans="1:17" ht="15.75">
      <c r="A50" s="1"/>
      <c r="B50" s="1" t="s">
        <v>24</v>
      </c>
      <c r="C50" s="1">
        <f aca="true" t="shared" si="4" ref="C50:I50">SUM(C21:C49)</f>
        <v>0</v>
      </c>
      <c r="D50" s="1">
        <f t="shared" si="4"/>
        <v>0</v>
      </c>
      <c r="E50" s="1">
        <f t="shared" si="4"/>
        <v>0</v>
      </c>
      <c r="F50" s="1">
        <f t="shared" si="4"/>
        <v>0</v>
      </c>
      <c r="G50" s="1">
        <f t="shared" si="4"/>
        <v>0</v>
      </c>
      <c r="H50" s="1">
        <f t="shared" si="4"/>
        <v>0</v>
      </c>
      <c r="I50" s="1">
        <f t="shared" si="4"/>
        <v>0</v>
      </c>
      <c r="J50" s="1"/>
      <c r="K50" s="1" t="s">
        <v>24</v>
      </c>
      <c r="L50" s="1">
        <f aca="true" t="shared" si="5" ref="L50:Q50">SUM(L21:L49)</f>
        <v>0</v>
      </c>
      <c r="M50" s="1">
        <f t="shared" si="5"/>
        <v>14</v>
      </c>
      <c r="N50" s="1">
        <f t="shared" si="5"/>
        <v>0</v>
      </c>
      <c r="O50" s="1">
        <f t="shared" si="5"/>
        <v>0</v>
      </c>
      <c r="P50" s="1">
        <f t="shared" si="5"/>
        <v>14</v>
      </c>
      <c r="Q50" s="1">
        <f t="shared" si="5"/>
        <v>14</v>
      </c>
    </row>
    <row r="52" spans="1:18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1" t="s">
        <v>122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6" ref="I54:I73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7" ref="R54">SUM(M54:Q54)</f>
        <v>0</v>
      </c>
    </row>
    <row r="55" spans="1:18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6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  <c r="R55" s="1">
        <f>SUM(R54:R54)</f>
        <v>0</v>
      </c>
    </row>
    <row r="56" spans="1:9" ht="15.75">
      <c r="A56" s="1">
        <v>301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6"/>
        <v>0</v>
      </c>
    </row>
    <row r="57" spans="1:9" ht="15.75">
      <c r="A57" s="1">
        <v>302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6"/>
        <v>0</v>
      </c>
    </row>
    <row r="58" spans="1:9" ht="15.75">
      <c r="A58" s="1">
        <v>303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6"/>
        <v>0</v>
      </c>
    </row>
    <row r="59" spans="1:18" ht="15.75">
      <c r="A59" s="1">
        <v>304</v>
      </c>
      <c r="B59" s="1" t="s">
        <v>76</v>
      </c>
      <c r="C59" s="1">
        <v>0</v>
      </c>
      <c r="D59" s="1">
        <v>0</v>
      </c>
      <c r="E59" s="1">
        <v>8</v>
      </c>
      <c r="F59" s="1">
        <v>0</v>
      </c>
      <c r="G59" s="1">
        <v>0</v>
      </c>
      <c r="H59" s="1">
        <v>0</v>
      </c>
      <c r="I59" s="1">
        <f t="shared" si="6"/>
        <v>8</v>
      </c>
      <c r="L59" s="6" t="s">
        <v>97</v>
      </c>
      <c r="M59" s="6"/>
      <c r="N59" s="6"/>
      <c r="O59" s="6"/>
      <c r="P59" s="6"/>
      <c r="Q59" s="6"/>
      <c r="R59" s="6"/>
    </row>
    <row r="60" spans="1:18" ht="15.75">
      <c r="A60" s="1">
        <v>305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6"/>
        <v>0</v>
      </c>
      <c r="L60" s="6" t="s">
        <v>143</v>
      </c>
      <c r="M60" s="6"/>
      <c r="N60" s="6"/>
      <c r="O60" s="6"/>
      <c r="P60" s="6"/>
      <c r="Q60" s="6"/>
      <c r="R60" s="6"/>
    </row>
    <row r="61" spans="1:18" ht="15.75">
      <c r="A61" s="1">
        <v>307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6"/>
        <v>0</v>
      </c>
      <c r="L61" s="7" t="s">
        <v>142</v>
      </c>
      <c r="M61" s="7"/>
      <c r="N61" s="7"/>
      <c r="O61" s="7"/>
      <c r="P61" s="7"/>
      <c r="Q61" s="7"/>
      <c r="R61" s="7"/>
    </row>
    <row r="62" spans="1:9" ht="15.75">
      <c r="A62" s="1">
        <v>308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6"/>
        <v>0</v>
      </c>
    </row>
    <row r="63" spans="1:9" ht="15.75">
      <c r="A63" s="1">
        <v>501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6"/>
        <v>0</v>
      </c>
    </row>
    <row r="64" spans="1:9" ht="15.75">
      <c r="A64" s="1">
        <v>502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6"/>
        <v>0</v>
      </c>
    </row>
    <row r="65" spans="1:9" ht="15.75">
      <c r="A65" s="1">
        <v>503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6"/>
        <v>0</v>
      </c>
    </row>
    <row r="66" spans="1:9" ht="15.75">
      <c r="A66" s="1">
        <v>504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6"/>
        <v>0</v>
      </c>
    </row>
    <row r="67" spans="1:9" ht="15.75">
      <c r="A67" s="1">
        <v>505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6"/>
        <v>0</v>
      </c>
    </row>
    <row r="68" spans="1:9" ht="15.75">
      <c r="A68" s="1">
        <v>601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6"/>
        <v>0</v>
      </c>
    </row>
    <row r="69" spans="1:9" ht="15.75">
      <c r="A69" s="1">
        <v>602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6"/>
        <v>0</v>
      </c>
    </row>
    <row r="70" spans="1:9" ht="15.75">
      <c r="A70" s="1">
        <v>603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6"/>
        <v>0</v>
      </c>
    </row>
    <row r="71" spans="1:9" ht="15.75">
      <c r="A71" s="1">
        <v>604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6"/>
        <v>0</v>
      </c>
    </row>
    <row r="72" spans="1:9" ht="15.75">
      <c r="A72" s="1">
        <v>701</v>
      </c>
      <c r="B72" s="1" t="s">
        <v>89</v>
      </c>
      <c r="C72" s="1">
        <v>0</v>
      </c>
      <c r="D72" s="1">
        <v>0</v>
      </c>
      <c r="E72" s="1">
        <v>2</v>
      </c>
      <c r="F72" s="1">
        <v>0</v>
      </c>
      <c r="G72" s="1">
        <v>0</v>
      </c>
      <c r="H72" s="1">
        <v>0</v>
      </c>
      <c r="I72" s="1">
        <f t="shared" si="6"/>
        <v>2</v>
      </c>
    </row>
    <row r="73" spans="1:9" ht="15.75">
      <c r="A73" s="1">
        <v>702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6"/>
        <v>0</v>
      </c>
    </row>
    <row r="74" spans="1:9" ht="15.75">
      <c r="A74" s="1"/>
      <c r="B74" s="1" t="s">
        <v>24</v>
      </c>
      <c r="C74" s="1">
        <f aca="true" t="shared" si="8" ref="C74:I74">SUM(C54:C73)</f>
        <v>0</v>
      </c>
      <c r="D74" s="1">
        <f t="shared" si="8"/>
        <v>0</v>
      </c>
      <c r="E74" s="1">
        <f t="shared" si="8"/>
        <v>10</v>
      </c>
      <c r="F74" s="1">
        <f t="shared" si="8"/>
        <v>0</v>
      </c>
      <c r="G74" s="1">
        <f t="shared" si="8"/>
        <v>0</v>
      </c>
      <c r="H74" s="1">
        <f t="shared" si="8"/>
        <v>0</v>
      </c>
      <c r="I74" s="1">
        <f t="shared" si="8"/>
        <v>10</v>
      </c>
    </row>
  </sheetData>
  <mergeCells count="9">
    <mergeCell ref="L59:R59"/>
    <mergeCell ref="L60:R60"/>
    <mergeCell ref="L61:R61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2015-10-14T09:11:56Z</dcterms:created>
  <dcterms:modified xsi:type="dcterms:W3CDTF">2015-10-15T02:50:25Z</dcterms:modified>
  <cp:category/>
  <cp:version/>
  <cp:contentType/>
  <cp:contentStatus/>
</cp:coreProperties>
</file>