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90" windowWidth="8595" windowHeight="10260" activeTab="0"/>
  </bookViews>
  <sheets>
    <sheet name="01學籍生人數" sheetId="1" r:id="rId1"/>
    <sheet name="02不含境外生人數" sheetId="2" r:id="rId2"/>
    <sheet name="03陸生分發" sheetId="3" r:id="rId3"/>
    <sheet name="04校際選課生人數" sheetId="4" r:id="rId4"/>
    <sheet name="05交換生人數" sheetId="5" r:id="rId5"/>
    <sheet name="06外籍生人數" sheetId="6" r:id="rId6"/>
    <sheet name="07雙聯學位學生人數(外籍)" sheetId="7" r:id="rId7"/>
    <sheet name="08僑生人數" sheetId="8" r:id="rId8"/>
    <sheet name="09港澳生人數" sheetId="9" r:id="rId9"/>
    <sheet name="10原住民學生人數" sheetId="10" r:id="rId10"/>
    <sheet name="11派外子女學生人數" sheetId="11" r:id="rId11"/>
    <sheet name="12退伍軍人學生人數" sheetId="12" r:id="rId12"/>
    <sheet name="13身心障礙學生人數" sheetId="13" r:id="rId13"/>
    <sheet name="14離島外加學生人數" sheetId="14" r:id="rId14"/>
    <sheet name="15交換研習生（3+1陸生）" sheetId="15" r:id="rId15"/>
    <sheet name="16雙聯學位生(中國)" sheetId="16" r:id="rId16"/>
  </sheets>
  <definedNames/>
  <calcPr calcId="145621" refMode="R1C1"/>
</workbook>
</file>

<file path=xl/sharedStrings.xml><?xml version="1.0" encoding="utf-8"?>
<sst xmlns="http://schemas.openxmlformats.org/spreadsheetml/2006/main" count="2384" uniqueCount="141">
  <si>
    <t>元智大學 104 學年度 第2學期 全校人數 人數概況表  (46','47','48')    製作日期：2016/3/14</t>
  </si>
  <si>
    <t>博士班學生</t>
  </si>
  <si>
    <t>代碼</t>
  </si>
  <si>
    <t>系所</t>
  </si>
  <si>
    <t>博一</t>
  </si>
  <si>
    <t>博二</t>
  </si>
  <si>
    <t>博三</t>
  </si>
  <si>
    <t>博四</t>
  </si>
  <si>
    <t>博五</t>
  </si>
  <si>
    <t>博六</t>
  </si>
  <si>
    <t>博七</t>
  </si>
  <si>
    <t>博八</t>
  </si>
  <si>
    <t>小計</t>
  </si>
  <si>
    <t>電機博</t>
  </si>
  <si>
    <t>機械博</t>
  </si>
  <si>
    <t>化材博</t>
  </si>
  <si>
    <t>工管博</t>
  </si>
  <si>
    <t>通訊博</t>
  </si>
  <si>
    <t>光電博</t>
  </si>
  <si>
    <t>管理博</t>
  </si>
  <si>
    <t>財金博</t>
  </si>
  <si>
    <t>文產博</t>
  </si>
  <si>
    <t>資管博</t>
  </si>
  <si>
    <t>資工博</t>
  </si>
  <si>
    <t>合計</t>
  </si>
  <si>
    <t>碩士在職專班學生</t>
  </si>
  <si>
    <t>專一</t>
  </si>
  <si>
    <t>專二</t>
  </si>
  <si>
    <t>專三</t>
  </si>
  <si>
    <t>專四</t>
  </si>
  <si>
    <t>延一</t>
  </si>
  <si>
    <t>延二</t>
  </si>
  <si>
    <t>電資碩</t>
  </si>
  <si>
    <t>機械碩</t>
  </si>
  <si>
    <t>化材碩</t>
  </si>
  <si>
    <t>資訊碩</t>
  </si>
  <si>
    <t>工管碩</t>
  </si>
  <si>
    <t>電機碩</t>
  </si>
  <si>
    <t>通訊碩</t>
  </si>
  <si>
    <t>光電碩</t>
  </si>
  <si>
    <t>生技碩</t>
  </si>
  <si>
    <t>先能碩</t>
  </si>
  <si>
    <t>管理碩</t>
  </si>
  <si>
    <t>企管碩</t>
  </si>
  <si>
    <t>財金碩</t>
  </si>
  <si>
    <t>國企碩</t>
  </si>
  <si>
    <t>會計碩</t>
  </si>
  <si>
    <t>領導碩</t>
  </si>
  <si>
    <t>服科碩</t>
  </si>
  <si>
    <t>經營管理碩</t>
  </si>
  <si>
    <t>財會碩</t>
  </si>
  <si>
    <t>管理碩專</t>
  </si>
  <si>
    <t>應外碩</t>
  </si>
  <si>
    <t>中語碩</t>
  </si>
  <si>
    <t>藝設碩</t>
  </si>
  <si>
    <t>社政碩</t>
  </si>
  <si>
    <t>資管碩</t>
  </si>
  <si>
    <t>資傳碩</t>
  </si>
  <si>
    <t>資社碩</t>
  </si>
  <si>
    <t>資工碩</t>
  </si>
  <si>
    <t>生醫碩</t>
  </si>
  <si>
    <t>碩士班學生</t>
  </si>
  <si>
    <t>碩一</t>
  </si>
  <si>
    <t>碩二</t>
  </si>
  <si>
    <t>碩三</t>
  </si>
  <si>
    <t>碩四</t>
  </si>
  <si>
    <t>大學部學生</t>
  </si>
  <si>
    <t>大一</t>
  </si>
  <si>
    <t>大二</t>
  </si>
  <si>
    <t>大三</t>
  </si>
  <si>
    <t>大四</t>
  </si>
  <si>
    <t>選讀生</t>
  </si>
  <si>
    <t>磨課師</t>
  </si>
  <si>
    <t>外選生</t>
  </si>
  <si>
    <t>電機系</t>
  </si>
  <si>
    <t>機械系</t>
  </si>
  <si>
    <t>化材系</t>
  </si>
  <si>
    <t>資工系</t>
  </si>
  <si>
    <t>工管系</t>
  </si>
  <si>
    <t>通訊系</t>
  </si>
  <si>
    <t>光電系</t>
  </si>
  <si>
    <t>企管系</t>
  </si>
  <si>
    <t>財金系</t>
  </si>
  <si>
    <t>國企系</t>
  </si>
  <si>
    <t>會計系</t>
  </si>
  <si>
    <t>管理學院學士班</t>
  </si>
  <si>
    <t>應外系</t>
  </si>
  <si>
    <t>中語系</t>
  </si>
  <si>
    <t>藝設系</t>
  </si>
  <si>
    <t>社政系</t>
  </si>
  <si>
    <t>資管系</t>
  </si>
  <si>
    <t>資傳系</t>
  </si>
  <si>
    <t>元智大學 104 學年度 第2學期 全校人數不含外籍生 人數概況表      製作日期：2016/3/14</t>
  </si>
  <si>
    <t>元智大學 104 學年度 第2學期 陸生人數概況表   製作日期：2016/3/14</t>
  </si>
  <si>
    <t>備註：陸生分發(54)</t>
  </si>
  <si>
    <t>男生人數：111  女生人數：65</t>
  </si>
  <si>
    <t>學生總數：176</t>
  </si>
  <si>
    <t>元智大學 104 學年度 第2學期 校際選課生(46) 人數概況表      製作日期：2016/3/14</t>
  </si>
  <si>
    <t>備註：</t>
  </si>
  <si>
    <t>男生人數：1  女生人數：0</t>
  </si>
  <si>
    <t>學生總數：1</t>
  </si>
  <si>
    <t>元智大學 104 學年度 第2學期 交換生(48) 人數概況表      製作日期：2016/3/14</t>
  </si>
  <si>
    <t>元智大學 104 學年度 第2學期 外籍生(27) 人數概況表      製作日期：2016/3/14</t>
  </si>
  <si>
    <t>男生人數：136  女生人數：96</t>
  </si>
  <si>
    <t>學生總數：232</t>
  </si>
  <si>
    <t>元智大學 104 學年度 第2學期 雙聯學位生(53) 人數概況表      製作日期：2016/3/14</t>
  </si>
  <si>
    <t>男生人數：4  女生人數：3</t>
  </si>
  <si>
    <t>學生總數：7</t>
  </si>
  <si>
    <t>元智大學 104 學年度 第2學期 僑生(26) 人數概況表      製作日期：2016/3/14</t>
  </si>
  <si>
    <t>元智大學 104 學年度 第2學期 港澳生(09)  人數概況表      製作日期：2016/3/14</t>
  </si>
  <si>
    <t>元智大學 104 學年度 第2學期 原住民學生(aborigines) 人數概況表      製作日期：2016/3/14</t>
  </si>
  <si>
    <t>男生人數：23  女生人數：21</t>
  </si>
  <si>
    <t>學生總數：44</t>
  </si>
  <si>
    <t>元智大學 104 學年度 第2學期 派外人員子女學生(28) 人數概況表      製作日期：2016/3/14</t>
  </si>
  <si>
    <t>男生人數：0  女生人數：0</t>
  </si>
  <si>
    <t>學生總數：0</t>
  </si>
  <si>
    <t>元智大學 104 學年度 第2學期 退伍軍人學生(38) 人數概況表      製作日期：2016/3/14</t>
  </si>
  <si>
    <t>元智大學 104 學年度 第2學期 身心障礙學生(36) 人數概況表      製作日期：2016/3/14</t>
  </si>
  <si>
    <t>男生人數：7  女生人數：0</t>
  </si>
  <si>
    <t>元智大學 104 學年度 第2學期 離島外加學生(39) 人數概況表      製作日期：2016/3/14</t>
  </si>
  <si>
    <t>產業碩士專班學生</t>
  </si>
  <si>
    <t>元智大學 104 學年度 第2學期 交換研習生（3+1陸生）(57) 人數概況表      製作日期：2016/3/14</t>
  </si>
  <si>
    <t>備註：不含選讀生(46,47)、校際選課、交換生(48)、交換研習生 (57)</t>
  </si>
  <si>
    <t>元智大學 104 學年度 第2學期 雙聯學位生(中國) 人數概況表      製作日期：2016/3/14</t>
  </si>
  <si>
    <t>備註：不含選讀生(46,47)、交換生(48)、外籍生(27)、陸生(54)、僑生、港澳生、雙聯學位學生、交換研習生</t>
  </si>
  <si>
    <t>學生總數：28</t>
  </si>
  <si>
    <t>男生人數：20 女生人數：8</t>
  </si>
  <si>
    <t>學生總數：133</t>
  </si>
  <si>
    <t>男生人數：61 女生人數：72</t>
  </si>
  <si>
    <t>學生總數：12</t>
  </si>
  <si>
    <t>男生人數：12  女生人數：0</t>
  </si>
  <si>
    <t>學生總數：183</t>
  </si>
  <si>
    <t>男生人數：118  女生人數：65</t>
  </si>
  <si>
    <t>男生人數：19  女生人數：18</t>
  </si>
  <si>
    <t>學生總數：37</t>
  </si>
  <si>
    <t>學生總數：98</t>
  </si>
  <si>
    <t>男生人數：38  女生人數：60</t>
  </si>
  <si>
    <t>學生總數：9103</t>
  </si>
  <si>
    <t>學生總數：8440</t>
  </si>
  <si>
    <t>男生人數：4920  女生人數：3520</t>
  </si>
  <si>
    <t>男生人數：5328  女生人數：3775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</si>
</sst>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abSelected="1" workbookViewId="0" topLeftCell="B49">
      <selection activeCell="F59" sqref="F59"/>
    </sheetView>
  </sheetViews>
  <sheetFormatPr defaultColWidth="9.00390625" defaultRowHeight="15.75"/>
  <sheetData>
    <row r="1" spans="1:18" ht="15.7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6">SUM(C4:J4)</f>
        <v>0</v>
      </c>
    </row>
    <row r="5" spans="1:11" ht="15.75">
      <c r="A5" s="1">
        <v>352</v>
      </c>
      <c r="B5" s="1" t="s">
        <v>14</v>
      </c>
      <c r="C5" s="1">
        <v>3</v>
      </c>
      <c r="D5" s="1">
        <v>3</v>
      </c>
      <c r="E5" s="1">
        <v>4</v>
      </c>
      <c r="F5" s="1">
        <v>5</v>
      </c>
      <c r="G5" s="1">
        <v>3</v>
      </c>
      <c r="H5" s="1">
        <v>3</v>
      </c>
      <c r="I5" s="1">
        <v>2</v>
      </c>
      <c r="J5" s="1">
        <v>0</v>
      </c>
      <c r="K5" s="1">
        <f t="shared" si="0"/>
        <v>23</v>
      </c>
    </row>
    <row r="6" spans="1:11" ht="15.75">
      <c r="A6" s="1">
        <v>353</v>
      </c>
      <c r="B6" s="1" t="s">
        <v>15</v>
      </c>
      <c r="C6" s="1">
        <v>2</v>
      </c>
      <c r="D6" s="1">
        <v>4</v>
      </c>
      <c r="E6" s="1">
        <v>4</v>
      </c>
      <c r="F6" s="1">
        <v>2</v>
      </c>
      <c r="G6" s="1">
        <v>2</v>
      </c>
      <c r="H6" s="1">
        <v>1</v>
      </c>
      <c r="I6" s="1">
        <v>2</v>
      </c>
      <c r="J6" s="1">
        <v>0</v>
      </c>
      <c r="K6" s="1">
        <f t="shared" si="0"/>
        <v>17</v>
      </c>
    </row>
    <row r="7" spans="1:11" ht="15.75">
      <c r="A7" s="1">
        <v>355</v>
      </c>
      <c r="B7" s="1" t="s">
        <v>16</v>
      </c>
      <c r="C7" s="1">
        <v>2</v>
      </c>
      <c r="D7" s="1">
        <v>8</v>
      </c>
      <c r="E7" s="1">
        <v>5</v>
      </c>
      <c r="F7" s="1">
        <v>2</v>
      </c>
      <c r="G7" s="1">
        <v>5</v>
      </c>
      <c r="H7" s="1">
        <v>8</v>
      </c>
      <c r="I7" s="1">
        <v>3</v>
      </c>
      <c r="J7" s="1">
        <v>0</v>
      </c>
      <c r="K7" s="1">
        <f t="shared" si="0"/>
        <v>33</v>
      </c>
    </row>
    <row r="8" spans="1:11" ht="15.75">
      <c r="A8" s="1">
        <v>356</v>
      </c>
      <c r="B8" s="1" t="s">
        <v>13</v>
      </c>
      <c r="C8" s="1">
        <v>4</v>
      </c>
      <c r="D8" s="1">
        <v>6</v>
      </c>
      <c r="E8" s="1">
        <v>2</v>
      </c>
      <c r="F8" s="1">
        <v>1</v>
      </c>
      <c r="G8" s="1">
        <v>4</v>
      </c>
      <c r="H8" s="1">
        <v>0</v>
      </c>
      <c r="I8" s="1">
        <v>0</v>
      </c>
      <c r="J8" s="1">
        <v>0</v>
      </c>
      <c r="K8" s="1">
        <f t="shared" si="0"/>
        <v>17</v>
      </c>
    </row>
    <row r="9" spans="1:11" ht="15.75">
      <c r="A9" s="1">
        <v>357</v>
      </c>
      <c r="B9" s="1" t="s">
        <v>17</v>
      </c>
      <c r="C9" s="1">
        <v>2</v>
      </c>
      <c r="D9" s="1">
        <v>3</v>
      </c>
      <c r="E9" s="1">
        <v>4</v>
      </c>
      <c r="F9" s="1">
        <v>5</v>
      </c>
      <c r="G9" s="1">
        <v>3</v>
      </c>
      <c r="H9" s="1">
        <v>2</v>
      </c>
      <c r="I9" s="1">
        <v>2</v>
      </c>
      <c r="J9" s="1">
        <v>0</v>
      </c>
      <c r="K9" s="1">
        <f t="shared" si="0"/>
        <v>21</v>
      </c>
    </row>
    <row r="10" spans="1:11" ht="15.75">
      <c r="A10" s="1">
        <v>358</v>
      </c>
      <c r="B10" s="1" t="s">
        <v>18</v>
      </c>
      <c r="C10" s="1">
        <v>1</v>
      </c>
      <c r="D10" s="1">
        <v>0</v>
      </c>
      <c r="E10" s="1">
        <v>2</v>
      </c>
      <c r="F10" s="1">
        <v>2</v>
      </c>
      <c r="G10" s="1">
        <v>0</v>
      </c>
      <c r="H10" s="1">
        <v>2</v>
      </c>
      <c r="I10" s="1">
        <v>0</v>
      </c>
      <c r="J10" s="1">
        <v>0</v>
      </c>
      <c r="K10" s="1">
        <f t="shared" si="0"/>
        <v>7</v>
      </c>
    </row>
    <row r="11" spans="1:11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554</v>
      </c>
      <c r="B13" s="1" t="s">
        <v>19</v>
      </c>
      <c r="C13" s="1">
        <v>21</v>
      </c>
      <c r="D13" s="1">
        <v>21</v>
      </c>
      <c r="E13" s="1">
        <v>13</v>
      </c>
      <c r="F13" s="1">
        <v>17</v>
      </c>
      <c r="G13" s="1">
        <v>14</v>
      </c>
      <c r="H13" s="1">
        <v>6</v>
      </c>
      <c r="I13" s="1">
        <v>12</v>
      </c>
      <c r="J13" s="1">
        <v>1</v>
      </c>
      <c r="K13" s="1">
        <f t="shared" si="0"/>
        <v>105</v>
      </c>
    </row>
    <row r="14" spans="1:11" ht="15.75">
      <c r="A14" s="1">
        <v>656</v>
      </c>
      <c r="B14" s="1" t="s">
        <v>21</v>
      </c>
      <c r="C14" s="1">
        <v>5</v>
      </c>
      <c r="D14" s="1">
        <v>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8</v>
      </c>
    </row>
    <row r="15" spans="1:11" ht="15.75">
      <c r="A15" s="1">
        <v>751</v>
      </c>
      <c r="B15" s="1" t="s">
        <v>22</v>
      </c>
      <c r="C15" s="1">
        <v>3</v>
      </c>
      <c r="D15" s="1">
        <v>2</v>
      </c>
      <c r="E15" s="1">
        <v>2</v>
      </c>
      <c r="F15" s="1">
        <v>7</v>
      </c>
      <c r="G15" s="1">
        <v>7</v>
      </c>
      <c r="H15" s="1">
        <v>7</v>
      </c>
      <c r="I15" s="1">
        <v>5</v>
      </c>
      <c r="J15" s="1">
        <v>0</v>
      </c>
      <c r="K15" s="1">
        <f t="shared" si="0"/>
        <v>33</v>
      </c>
    </row>
    <row r="16" spans="1:11" ht="15.75">
      <c r="A16" s="1">
        <v>754</v>
      </c>
      <c r="B16" s="1" t="s">
        <v>23</v>
      </c>
      <c r="C16" s="1">
        <v>4</v>
      </c>
      <c r="D16" s="1">
        <v>5</v>
      </c>
      <c r="E16" s="1">
        <v>9</v>
      </c>
      <c r="F16" s="1">
        <v>2</v>
      </c>
      <c r="G16" s="1">
        <v>10</v>
      </c>
      <c r="H16" s="1">
        <v>4</v>
      </c>
      <c r="I16" s="1">
        <v>5</v>
      </c>
      <c r="J16" s="1">
        <v>0</v>
      </c>
      <c r="K16" s="1">
        <f t="shared" si="0"/>
        <v>39</v>
      </c>
    </row>
    <row r="17" spans="1:11" ht="15.75">
      <c r="A17" s="1"/>
      <c r="B17" s="1" t="s">
        <v>24</v>
      </c>
      <c r="C17" s="1">
        <f aca="true" t="shared" si="1" ref="C17:K17">SUM(C4:C16)</f>
        <v>47</v>
      </c>
      <c r="D17" s="1">
        <f t="shared" si="1"/>
        <v>55</v>
      </c>
      <c r="E17" s="1">
        <f t="shared" si="1"/>
        <v>45</v>
      </c>
      <c r="F17" s="1">
        <f t="shared" si="1"/>
        <v>43</v>
      </c>
      <c r="G17" s="1">
        <f t="shared" si="1"/>
        <v>48</v>
      </c>
      <c r="H17" s="1">
        <f t="shared" si="1"/>
        <v>33</v>
      </c>
      <c r="I17" s="1">
        <f t="shared" si="1"/>
        <v>31</v>
      </c>
      <c r="J17" s="1">
        <f t="shared" si="1"/>
        <v>1</v>
      </c>
      <c r="K17" s="1">
        <f t="shared" si="1"/>
        <v>303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 t="s">
        <v>61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33</v>
      </c>
      <c r="C22" s="2">
        <v>13</v>
      </c>
      <c r="D22" s="2">
        <v>11</v>
      </c>
      <c r="E22" s="2">
        <v>10</v>
      </c>
      <c r="F22" s="2">
        <v>6</v>
      </c>
      <c r="G22" s="2">
        <v>4</v>
      </c>
      <c r="H22" s="2">
        <v>4</v>
      </c>
      <c r="I22" s="2">
        <f t="shared" si="2"/>
        <v>48</v>
      </c>
      <c r="J22" s="2">
        <v>322</v>
      </c>
      <c r="K22" s="2" t="s">
        <v>33</v>
      </c>
      <c r="L22" s="2">
        <v>28</v>
      </c>
      <c r="M22" s="2">
        <v>25</v>
      </c>
      <c r="N22" s="2">
        <v>7</v>
      </c>
      <c r="O22" s="2">
        <v>1</v>
      </c>
      <c r="P22" s="2">
        <f t="shared" si="3"/>
        <v>61</v>
      </c>
      <c r="Q22" s="2">
        <f t="shared" si="4"/>
        <v>109</v>
      </c>
    </row>
    <row r="23" spans="1:17" ht="15.75">
      <c r="A23" s="1">
        <v>323</v>
      </c>
      <c r="B23" s="1" t="s">
        <v>34</v>
      </c>
      <c r="C23" s="1">
        <v>6</v>
      </c>
      <c r="D23" s="1">
        <v>12</v>
      </c>
      <c r="E23" s="1">
        <v>7</v>
      </c>
      <c r="F23" s="1">
        <v>10</v>
      </c>
      <c r="G23" s="1">
        <v>5</v>
      </c>
      <c r="H23" s="1">
        <v>5</v>
      </c>
      <c r="I23" s="1">
        <f t="shared" si="2"/>
        <v>45</v>
      </c>
      <c r="J23" s="1">
        <v>323</v>
      </c>
      <c r="K23" s="1" t="s">
        <v>34</v>
      </c>
      <c r="L23" s="1">
        <v>36</v>
      </c>
      <c r="M23" s="1">
        <v>34</v>
      </c>
      <c r="N23" s="1">
        <v>6</v>
      </c>
      <c r="O23" s="1">
        <v>0</v>
      </c>
      <c r="P23" s="1">
        <f t="shared" si="3"/>
        <v>76</v>
      </c>
      <c r="Q23" s="1">
        <f t="shared" si="4"/>
        <v>121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36</v>
      </c>
      <c r="C25" s="1">
        <v>32</v>
      </c>
      <c r="D25" s="1">
        <v>27</v>
      </c>
      <c r="E25" s="1">
        <v>8</v>
      </c>
      <c r="F25" s="1">
        <v>8</v>
      </c>
      <c r="G25" s="1">
        <v>8</v>
      </c>
      <c r="H25" s="1">
        <v>6</v>
      </c>
      <c r="I25" s="1">
        <f t="shared" si="2"/>
        <v>89</v>
      </c>
      <c r="J25" s="1">
        <v>325</v>
      </c>
      <c r="K25" s="1" t="s">
        <v>36</v>
      </c>
      <c r="L25" s="1">
        <v>44</v>
      </c>
      <c r="M25" s="1">
        <v>30</v>
      </c>
      <c r="N25" s="1">
        <v>5</v>
      </c>
      <c r="O25" s="1">
        <v>4</v>
      </c>
      <c r="P25" s="1">
        <f t="shared" si="3"/>
        <v>83</v>
      </c>
      <c r="Q25" s="1">
        <f t="shared" si="4"/>
        <v>172</v>
      </c>
    </row>
    <row r="26" spans="1:17" ht="15.75">
      <c r="A26" s="1">
        <v>326</v>
      </c>
      <c r="B26" s="1" t="s">
        <v>37</v>
      </c>
      <c r="C26" s="1">
        <v>10</v>
      </c>
      <c r="D26" s="1">
        <v>12</v>
      </c>
      <c r="E26" s="1">
        <v>8</v>
      </c>
      <c r="F26" s="1">
        <v>2</v>
      </c>
      <c r="G26" s="1">
        <v>3</v>
      </c>
      <c r="H26" s="1">
        <v>3</v>
      </c>
      <c r="I26" s="1">
        <f t="shared" si="2"/>
        <v>38</v>
      </c>
      <c r="J26" s="1">
        <v>326</v>
      </c>
      <c r="K26" s="1" t="s">
        <v>37</v>
      </c>
      <c r="L26" s="1">
        <v>41</v>
      </c>
      <c r="M26" s="1">
        <v>30</v>
      </c>
      <c r="N26" s="1">
        <v>9</v>
      </c>
      <c r="O26" s="1">
        <v>7</v>
      </c>
      <c r="P26" s="1">
        <f t="shared" si="3"/>
        <v>87</v>
      </c>
      <c r="Q26" s="1">
        <f t="shared" si="4"/>
        <v>125</v>
      </c>
    </row>
    <row r="27" spans="1:17" ht="15.75">
      <c r="A27" s="1">
        <v>327</v>
      </c>
      <c r="B27" s="1" t="s">
        <v>38</v>
      </c>
      <c r="C27" s="1">
        <v>4</v>
      </c>
      <c r="D27" s="1">
        <v>6</v>
      </c>
      <c r="E27" s="1">
        <v>11</v>
      </c>
      <c r="F27" s="1">
        <v>4</v>
      </c>
      <c r="G27" s="1">
        <v>1</v>
      </c>
      <c r="H27" s="1">
        <v>2</v>
      </c>
      <c r="I27" s="1">
        <f t="shared" si="2"/>
        <v>28</v>
      </c>
      <c r="J27" s="1">
        <v>327</v>
      </c>
      <c r="K27" s="1" t="s">
        <v>38</v>
      </c>
      <c r="L27" s="1">
        <v>33</v>
      </c>
      <c r="M27" s="1">
        <v>25</v>
      </c>
      <c r="N27" s="1">
        <v>8</v>
      </c>
      <c r="O27" s="1">
        <v>1</v>
      </c>
      <c r="P27" s="1">
        <f t="shared" si="3"/>
        <v>67</v>
      </c>
      <c r="Q27" s="1">
        <f t="shared" si="4"/>
        <v>95</v>
      </c>
    </row>
    <row r="28" spans="1:17" ht="15.75">
      <c r="A28" s="1">
        <v>328</v>
      </c>
      <c r="B28" s="1" t="s">
        <v>39</v>
      </c>
      <c r="C28" s="1">
        <v>4</v>
      </c>
      <c r="D28" s="1">
        <v>7</v>
      </c>
      <c r="E28" s="1">
        <v>6</v>
      </c>
      <c r="F28" s="1">
        <v>1</v>
      </c>
      <c r="G28" s="1">
        <v>1</v>
      </c>
      <c r="H28" s="1">
        <v>1</v>
      </c>
      <c r="I28" s="1">
        <f t="shared" si="2"/>
        <v>20</v>
      </c>
      <c r="J28" s="1">
        <v>328</v>
      </c>
      <c r="K28" s="1" t="s">
        <v>39</v>
      </c>
      <c r="L28" s="1">
        <v>19</v>
      </c>
      <c r="M28" s="1">
        <v>23</v>
      </c>
      <c r="N28" s="1">
        <v>3</v>
      </c>
      <c r="O28" s="1">
        <v>0</v>
      </c>
      <c r="P28" s="1">
        <f t="shared" si="3"/>
        <v>45</v>
      </c>
      <c r="Q28" s="1">
        <f t="shared" si="4"/>
        <v>65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9</v>
      </c>
      <c r="M29" s="1">
        <v>9</v>
      </c>
      <c r="N29" s="1">
        <v>0</v>
      </c>
      <c r="O29" s="1">
        <v>1</v>
      </c>
      <c r="P29" s="1">
        <f t="shared" si="3"/>
        <v>19</v>
      </c>
      <c r="Q29" s="1">
        <f t="shared" si="4"/>
        <v>19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60</v>
      </c>
      <c r="M38" s="1">
        <v>54</v>
      </c>
      <c r="N38" s="1">
        <v>12</v>
      </c>
      <c r="O38" s="1">
        <v>3</v>
      </c>
      <c r="P38" s="1">
        <f t="shared" si="3"/>
        <v>129</v>
      </c>
      <c r="Q38" s="1">
        <f t="shared" si="4"/>
        <v>129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45</v>
      </c>
      <c r="M39" s="1">
        <v>48</v>
      </c>
      <c r="N39" s="1">
        <v>1</v>
      </c>
      <c r="O39" s="1">
        <v>0</v>
      </c>
      <c r="P39" s="1">
        <f t="shared" si="3"/>
        <v>94</v>
      </c>
      <c r="Q39" s="1">
        <f t="shared" si="4"/>
        <v>94</v>
      </c>
    </row>
    <row r="40" spans="1:17" ht="15.75">
      <c r="A40" s="1">
        <v>532</v>
      </c>
      <c r="B40" s="1" t="s">
        <v>51</v>
      </c>
      <c r="C40" s="1">
        <v>103</v>
      </c>
      <c r="D40" s="1">
        <v>142</v>
      </c>
      <c r="E40" s="1">
        <v>7</v>
      </c>
      <c r="F40" s="1">
        <v>9</v>
      </c>
      <c r="G40" s="1">
        <v>9</v>
      </c>
      <c r="H40" s="1">
        <v>1</v>
      </c>
      <c r="I40" s="1">
        <f t="shared" si="2"/>
        <v>271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271</v>
      </c>
    </row>
    <row r="41" spans="1:17" ht="15.75">
      <c r="A41" s="1">
        <v>621</v>
      </c>
      <c r="B41" s="1" t="s">
        <v>52</v>
      </c>
      <c r="C41" s="1">
        <v>6</v>
      </c>
      <c r="D41" s="1">
        <v>6</v>
      </c>
      <c r="E41" s="1">
        <v>2</v>
      </c>
      <c r="F41" s="1">
        <v>3</v>
      </c>
      <c r="G41" s="1">
        <v>0</v>
      </c>
      <c r="H41" s="1">
        <v>2</v>
      </c>
      <c r="I41" s="1">
        <f t="shared" si="2"/>
        <v>19</v>
      </c>
      <c r="J41" s="1">
        <v>621</v>
      </c>
      <c r="K41" s="1" t="s">
        <v>52</v>
      </c>
      <c r="L41" s="1">
        <v>11</v>
      </c>
      <c r="M41" s="1">
        <v>10</v>
      </c>
      <c r="N41" s="1">
        <v>3</v>
      </c>
      <c r="O41" s="1">
        <v>6</v>
      </c>
      <c r="P41" s="1">
        <f t="shared" si="3"/>
        <v>30</v>
      </c>
      <c r="Q41" s="1">
        <f t="shared" si="4"/>
        <v>49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7</v>
      </c>
      <c r="N42" s="1">
        <v>4</v>
      </c>
      <c r="O42" s="1">
        <v>7</v>
      </c>
      <c r="P42" s="1">
        <f t="shared" si="3"/>
        <v>18</v>
      </c>
      <c r="Q42" s="1">
        <f t="shared" si="4"/>
        <v>18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9</v>
      </c>
      <c r="M43" s="1">
        <v>8</v>
      </c>
      <c r="N43" s="1">
        <v>5</v>
      </c>
      <c r="O43" s="1">
        <v>4</v>
      </c>
      <c r="P43" s="1">
        <f t="shared" si="3"/>
        <v>26</v>
      </c>
      <c r="Q43" s="1">
        <f t="shared" si="4"/>
        <v>26</v>
      </c>
    </row>
    <row r="44" spans="1:17" ht="15.75">
      <c r="A44" s="1">
        <v>624</v>
      </c>
      <c r="B44" s="1" t="s">
        <v>55</v>
      </c>
      <c r="C44" s="1">
        <v>38</v>
      </c>
      <c r="D44" s="1">
        <v>28</v>
      </c>
      <c r="E44" s="1">
        <v>7</v>
      </c>
      <c r="F44" s="1">
        <v>11</v>
      </c>
      <c r="G44" s="1">
        <v>1</v>
      </c>
      <c r="H44" s="1">
        <v>1</v>
      </c>
      <c r="I44" s="1">
        <f t="shared" si="2"/>
        <v>86</v>
      </c>
      <c r="J44" s="1">
        <v>624</v>
      </c>
      <c r="K44" s="1" t="s">
        <v>55</v>
      </c>
      <c r="L44" s="1">
        <v>7</v>
      </c>
      <c r="M44" s="1">
        <v>4</v>
      </c>
      <c r="N44" s="1">
        <v>5</v>
      </c>
      <c r="O44" s="1">
        <v>1</v>
      </c>
      <c r="P44" s="1">
        <f t="shared" si="3"/>
        <v>17</v>
      </c>
      <c r="Q44" s="1">
        <f t="shared" si="4"/>
        <v>103</v>
      </c>
    </row>
    <row r="45" spans="1:17" ht="15.75">
      <c r="A45" s="1">
        <v>721</v>
      </c>
      <c r="B45" s="1" t="s">
        <v>56</v>
      </c>
      <c r="C45" s="1">
        <v>17</v>
      </c>
      <c r="D45" s="1">
        <v>35</v>
      </c>
      <c r="E45" s="1">
        <v>7</v>
      </c>
      <c r="F45" s="1">
        <v>6</v>
      </c>
      <c r="G45" s="1">
        <v>6</v>
      </c>
      <c r="H45" s="1">
        <v>5</v>
      </c>
      <c r="I45" s="1">
        <f t="shared" si="2"/>
        <v>76</v>
      </c>
      <c r="J45" s="1">
        <v>721</v>
      </c>
      <c r="K45" s="1" t="s">
        <v>56</v>
      </c>
      <c r="L45" s="1">
        <v>26</v>
      </c>
      <c r="M45" s="1">
        <v>26</v>
      </c>
      <c r="N45" s="1">
        <v>4</v>
      </c>
      <c r="O45" s="1">
        <v>3</v>
      </c>
      <c r="P45" s="1">
        <f t="shared" si="3"/>
        <v>59</v>
      </c>
      <c r="Q45" s="1">
        <f t="shared" si="4"/>
        <v>135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8</v>
      </c>
      <c r="M46" s="1">
        <v>9</v>
      </c>
      <c r="N46" s="1">
        <v>7</v>
      </c>
      <c r="O46" s="1">
        <v>4</v>
      </c>
      <c r="P46" s="1">
        <f t="shared" si="3"/>
        <v>28</v>
      </c>
      <c r="Q46" s="1">
        <f t="shared" si="4"/>
        <v>28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4</v>
      </c>
      <c r="H47" s="1">
        <v>4</v>
      </c>
      <c r="I47" s="1">
        <f t="shared" si="2"/>
        <v>8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8</v>
      </c>
    </row>
    <row r="48" spans="1:17" ht="15.75">
      <c r="A48" s="1">
        <v>724</v>
      </c>
      <c r="B48" s="1" t="s">
        <v>59</v>
      </c>
      <c r="C48" s="1">
        <v>14</v>
      </c>
      <c r="D48" s="1">
        <v>7</v>
      </c>
      <c r="E48" s="1">
        <v>4</v>
      </c>
      <c r="F48" s="1">
        <v>3</v>
      </c>
      <c r="G48" s="1">
        <v>5</v>
      </c>
      <c r="H48" s="1">
        <v>5</v>
      </c>
      <c r="I48" s="1">
        <f t="shared" si="2"/>
        <v>38</v>
      </c>
      <c r="J48" s="1">
        <v>724</v>
      </c>
      <c r="K48" s="1" t="s">
        <v>59</v>
      </c>
      <c r="L48" s="1">
        <v>42</v>
      </c>
      <c r="M48" s="1">
        <v>69</v>
      </c>
      <c r="N48" s="1">
        <v>15</v>
      </c>
      <c r="O48" s="1">
        <v>7</v>
      </c>
      <c r="P48" s="1">
        <f t="shared" si="3"/>
        <v>133</v>
      </c>
      <c r="Q48" s="1">
        <f t="shared" si="4"/>
        <v>171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2</v>
      </c>
      <c r="M49" s="1">
        <v>2</v>
      </c>
      <c r="N49" s="1">
        <v>0</v>
      </c>
      <c r="O49" s="1">
        <v>0</v>
      </c>
      <c r="P49" s="1">
        <f t="shared" si="3"/>
        <v>4</v>
      </c>
      <c r="Q49" s="1">
        <f t="shared" si="4"/>
        <v>4</v>
      </c>
    </row>
    <row r="50" spans="1:17" ht="15.75">
      <c r="A50" s="1"/>
      <c r="B50" s="1" t="s">
        <v>24</v>
      </c>
      <c r="C50" s="1">
        <f aca="true" t="shared" si="5" ref="C50:I50">SUM(C21:C49)</f>
        <v>247</v>
      </c>
      <c r="D50" s="1">
        <f t="shared" si="5"/>
        <v>293</v>
      </c>
      <c r="E50" s="1">
        <f t="shared" si="5"/>
        <v>77</v>
      </c>
      <c r="F50" s="1">
        <f t="shared" si="5"/>
        <v>63</v>
      </c>
      <c r="G50" s="1">
        <f t="shared" si="5"/>
        <v>47</v>
      </c>
      <c r="H50" s="1">
        <f t="shared" si="5"/>
        <v>39</v>
      </c>
      <c r="I50" s="1">
        <f t="shared" si="5"/>
        <v>766</v>
      </c>
      <c r="J50" s="1"/>
      <c r="K50" s="1" t="s">
        <v>24</v>
      </c>
      <c r="L50" s="1">
        <f aca="true" t="shared" si="6" ref="L50:Q50">SUM(L21:L49)</f>
        <v>420</v>
      </c>
      <c r="M50" s="1">
        <f t="shared" si="6"/>
        <v>413</v>
      </c>
      <c r="N50" s="1">
        <f t="shared" si="6"/>
        <v>94</v>
      </c>
      <c r="O50" s="1">
        <f t="shared" si="6"/>
        <v>49</v>
      </c>
      <c r="P50" s="1">
        <f t="shared" si="6"/>
        <v>976</v>
      </c>
      <c r="Q50" s="1">
        <f t="shared" si="6"/>
        <v>1742</v>
      </c>
    </row>
    <row r="52" spans="1:17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3" t="s">
        <v>120</v>
      </c>
      <c r="L52" s="14"/>
      <c r="M52" s="14"/>
      <c r="N52" s="14"/>
      <c r="O52" s="14"/>
      <c r="P52" s="14"/>
      <c r="Q52" s="15"/>
    </row>
    <row r="53" spans="1:17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4" t="s">
        <v>24</v>
      </c>
    </row>
    <row r="54" spans="1:17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59</v>
      </c>
      <c r="M54" s="1">
        <v>0</v>
      </c>
      <c r="N54" s="1">
        <v>6</v>
      </c>
      <c r="O54" s="1">
        <v>5</v>
      </c>
      <c r="P54" s="1">
        <v>0</v>
      </c>
      <c r="Q54" s="1">
        <f>SUM(M54:P54)</f>
        <v>11</v>
      </c>
    </row>
    <row r="55" spans="1:17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1">
        <f>SUM(M54:M54)</f>
        <v>0</v>
      </c>
      <c r="N55" s="1">
        <f>SUM(N54:N54)</f>
        <v>6</v>
      </c>
      <c r="O55" s="1">
        <f>SUM(O54:O54)</f>
        <v>5</v>
      </c>
      <c r="P55" s="1">
        <f>SUM(P54:P54)</f>
        <v>0</v>
      </c>
      <c r="Q55" s="1">
        <f>SUM(Q54:Q54)</f>
        <v>11</v>
      </c>
    </row>
    <row r="56" spans="1:9" ht="15.75">
      <c r="A56" s="1">
        <v>2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74</v>
      </c>
      <c r="C57" s="1">
        <v>127</v>
      </c>
      <c r="D57" s="1">
        <v>121</v>
      </c>
      <c r="E57" s="1">
        <v>121</v>
      </c>
      <c r="F57" s="1">
        <v>123</v>
      </c>
      <c r="G57" s="1">
        <v>6</v>
      </c>
      <c r="H57" s="1">
        <v>2</v>
      </c>
      <c r="I57" s="1">
        <f t="shared" si="7"/>
        <v>500</v>
      </c>
    </row>
    <row r="58" spans="1:9" ht="15.75">
      <c r="A58" s="1">
        <v>302</v>
      </c>
      <c r="B58" s="1" t="s">
        <v>75</v>
      </c>
      <c r="C58" s="1">
        <v>129</v>
      </c>
      <c r="D58" s="1">
        <v>130</v>
      </c>
      <c r="E58" s="1">
        <v>124</v>
      </c>
      <c r="F58" s="1">
        <v>111</v>
      </c>
      <c r="G58" s="1">
        <v>16</v>
      </c>
      <c r="H58" s="1">
        <v>3</v>
      </c>
      <c r="I58" s="1">
        <f t="shared" si="7"/>
        <v>513</v>
      </c>
    </row>
    <row r="59" spans="1:17" ht="15.75">
      <c r="A59" s="1">
        <v>303</v>
      </c>
      <c r="B59" s="1" t="s">
        <v>76</v>
      </c>
      <c r="C59" s="1">
        <v>121</v>
      </c>
      <c r="D59" s="1">
        <v>119</v>
      </c>
      <c r="E59" s="1">
        <v>115</v>
      </c>
      <c r="F59" s="1">
        <v>121</v>
      </c>
      <c r="G59" s="1">
        <v>11</v>
      </c>
      <c r="H59" s="1">
        <v>4</v>
      </c>
      <c r="I59" s="1">
        <f t="shared" si="7"/>
        <v>491</v>
      </c>
      <c r="K59" s="16" t="s">
        <v>122</v>
      </c>
      <c r="L59" s="17"/>
      <c r="M59" s="17"/>
      <c r="N59" s="17"/>
      <c r="O59" s="17"/>
      <c r="P59" s="17"/>
      <c r="Q59" s="18"/>
    </row>
    <row r="60" spans="1:17" ht="15.75">
      <c r="A60" s="1">
        <v>304</v>
      </c>
      <c r="B60" s="1" t="s">
        <v>77</v>
      </c>
      <c r="C60" s="1">
        <v>150</v>
      </c>
      <c r="D60" s="1">
        <v>152</v>
      </c>
      <c r="E60" s="1">
        <v>145</v>
      </c>
      <c r="F60" s="1">
        <v>143</v>
      </c>
      <c r="G60" s="1">
        <v>32</v>
      </c>
      <c r="H60" s="1">
        <v>4</v>
      </c>
      <c r="I60" s="1">
        <f t="shared" si="7"/>
        <v>626</v>
      </c>
      <c r="K60" s="16" t="s">
        <v>140</v>
      </c>
      <c r="L60" s="17"/>
      <c r="M60" s="17"/>
      <c r="N60" s="17"/>
      <c r="O60" s="17"/>
      <c r="P60" s="17"/>
      <c r="Q60" s="18"/>
    </row>
    <row r="61" spans="1:17" ht="15.75">
      <c r="A61" s="1">
        <v>305</v>
      </c>
      <c r="B61" s="1" t="s">
        <v>78</v>
      </c>
      <c r="C61" s="1">
        <v>119</v>
      </c>
      <c r="D61" s="1">
        <v>118</v>
      </c>
      <c r="E61" s="1">
        <v>115</v>
      </c>
      <c r="F61" s="1">
        <v>101</v>
      </c>
      <c r="G61" s="1">
        <v>7</v>
      </c>
      <c r="H61" s="1">
        <v>6</v>
      </c>
      <c r="I61" s="1">
        <f t="shared" si="7"/>
        <v>466</v>
      </c>
      <c r="K61" s="16" t="s">
        <v>137</v>
      </c>
      <c r="L61" s="17"/>
      <c r="M61" s="17"/>
      <c r="N61" s="17"/>
      <c r="O61" s="17"/>
      <c r="P61" s="17"/>
      <c r="Q61" s="18"/>
    </row>
    <row r="62" spans="1:9" ht="15.75">
      <c r="A62" s="1">
        <v>307</v>
      </c>
      <c r="B62" s="1" t="s">
        <v>79</v>
      </c>
      <c r="C62" s="1">
        <v>122</v>
      </c>
      <c r="D62" s="1">
        <v>110</v>
      </c>
      <c r="E62" s="1">
        <v>111</v>
      </c>
      <c r="F62" s="1">
        <v>109</v>
      </c>
      <c r="G62" s="1">
        <v>8</v>
      </c>
      <c r="H62" s="1">
        <v>0</v>
      </c>
      <c r="I62" s="1">
        <f t="shared" si="7"/>
        <v>460</v>
      </c>
    </row>
    <row r="63" spans="1:9" ht="15.75">
      <c r="A63" s="1">
        <v>308</v>
      </c>
      <c r="B63" s="1" t="s">
        <v>80</v>
      </c>
      <c r="C63" s="1">
        <v>57</v>
      </c>
      <c r="D63" s="1">
        <v>61</v>
      </c>
      <c r="E63" s="1">
        <v>51</v>
      </c>
      <c r="F63" s="1">
        <v>49</v>
      </c>
      <c r="G63" s="1">
        <v>10</v>
      </c>
      <c r="H63" s="1">
        <v>3</v>
      </c>
      <c r="I63" s="1">
        <f t="shared" si="7"/>
        <v>231</v>
      </c>
    </row>
    <row r="64" spans="1:9" ht="15.75">
      <c r="A64" s="1">
        <v>501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85</v>
      </c>
      <c r="C68" s="1">
        <v>451</v>
      </c>
      <c r="D68" s="1">
        <v>443</v>
      </c>
      <c r="E68" s="1">
        <v>460</v>
      </c>
      <c r="F68" s="1">
        <v>442</v>
      </c>
      <c r="G68" s="1">
        <v>22</v>
      </c>
      <c r="H68" s="1">
        <v>11</v>
      </c>
      <c r="I68" s="1">
        <f t="shared" si="7"/>
        <v>1829</v>
      </c>
    </row>
    <row r="69" spans="1:9" ht="15.75">
      <c r="A69" s="1">
        <v>601</v>
      </c>
      <c r="B69" s="1" t="s">
        <v>86</v>
      </c>
      <c r="C69" s="1">
        <v>64</v>
      </c>
      <c r="D69" s="1">
        <v>60</v>
      </c>
      <c r="E69" s="1">
        <v>62</v>
      </c>
      <c r="F69" s="1">
        <v>52</v>
      </c>
      <c r="G69" s="1">
        <v>6</v>
      </c>
      <c r="H69" s="1">
        <v>4</v>
      </c>
      <c r="I69" s="1">
        <f t="shared" si="7"/>
        <v>248</v>
      </c>
    </row>
    <row r="70" spans="1:9" ht="15.75">
      <c r="A70" s="1">
        <v>602</v>
      </c>
      <c r="B70" s="1" t="s">
        <v>87</v>
      </c>
      <c r="C70" s="1">
        <v>69</v>
      </c>
      <c r="D70" s="1">
        <v>49</v>
      </c>
      <c r="E70" s="1">
        <v>48</v>
      </c>
      <c r="F70" s="1">
        <v>44</v>
      </c>
      <c r="G70" s="1">
        <v>6</v>
      </c>
      <c r="H70" s="1">
        <v>5</v>
      </c>
      <c r="I70" s="1">
        <f t="shared" si="7"/>
        <v>221</v>
      </c>
    </row>
    <row r="71" spans="1:9" ht="15.75">
      <c r="A71" s="1">
        <v>603</v>
      </c>
      <c r="B71" s="1" t="s">
        <v>88</v>
      </c>
      <c r="C71" s="1">
        <v>55</v>
      </c>
      <c r="D71" s="1">
        <v>47</v>
      </c>
      <c r="E71" s="1">
        <v>40</v>
      </c>
      <c r="F71" s="1">
        <v>41</v>
      </c>
      <c r="G71" s="1">
        <v>6</v>
      </c>
      <c r="H71" s="1">
        <v>5</v>
      </c>
      <c r="I71" s="1">
        <f t="shared" si="7"/>
        <v>194</v>
      </c>
    </row>
    <row r="72" spans="1:9" ht="15.75">
      <c r="A72" s="1">
        <v>604</v>
      </c>
      <c r="B72" s="1" t="s">
        <v>89</v>
      </c>
      <c r="C72" s="1">
        <v>63</v>
      </c>
      <c r="D72" s="1">
        <v>64</v>
      </c>
      <c r="E72" s="1">
        <v>60</v>
      </c>
      <c r="F72" s="1">
        <v>57</v>
      </c>
      <c r="G72" s="1">
        <v>1</v>
      </c>
      <c r="H72" s="1">
        <v>5</v>
      </c>
      <c r="I72" s="1">
        <f t="shared" si="7"/>
        <v>250</v>
      </c>
    </row>
    <row r="73" spans="1:9" ht="15.75">
      <c r="A73" s="1">
        <v>701</v>
      </c>
      <c r="B73" s="1" t="s">
        <v>90</v>
      </c>
      <c r="C73" s="1">
        <v>119</v>
      </c>
      <c r="D73" s="1">
        <v>119</v>
      </c>
      <c r="E73" s="1">
        <v>119</v>
      </c>
      <c r="F73" s="1">
        <v>115</v>
      </c>
      <c r="G73" s="1">
        <v>14</v>
      </c>
      <c r="H73" s="1">
        <v>1</v>
      </c>
      <c r="I73" s="1">
        <f t="shared" si="7"/>
        <v>487</v>
      </c>
    </row>
    <row r="74" spans="1:9" ht="15.75">
      <c r="A74" s="1">
        <v>702</v>
      </c>
      <c r="B74" s="1" t="s">
        <v>91</v>
      </c>
      <c r="C74" s="1">
        <v>133</v>
      </c>
      <c r="D74" s="1">
        <v>134</v>
      </c>
      <c r="E74" s="1">
        <v>122</v>
      </c>
      <c r="F74" s="1">
        <v>123</v>
      </c>
      <c r="G74" s="1">
        <v>15</v>
      </c>
      <c r="H74" s="1">
        <v>4</v>
      </c>
      <c r="I74" s="1">
        <f t="shared" si="7"/>
        <v>531</v>
      </c>
    </row>
    <row r="75" spans="1:9" ht="15.75">
      <c r="A75" s="1"/>
      <c r="B75" s="1" t="s">
        <v>24</v>
      </c>
      <c r="C75" s="1">
        <f aca="true" t="shared" si="8" ref="C75:I75">SUM(C54:C74)</f>
        <v>1779</v>
      </c>
      <c r="D75" s="1">
        <f t="shared" si="8"/>
        <v>1727</v>
      </c>
      <c r="E75" s="1">
        <f t="shared" si="8"/>
        <v>1693</v>
      </c>
      <c r="F75" s="1">
        <f t="shared" si="8"/>
        <v>1631</v>
      </c>
      <c r="G75" s="1">
        <f t="shared" si="8"/>
        <v>160</v>
      </c>
      <c r="H75" s="1">
        <f t="shared" si="8"/>
        <v>57</v>
      </c>
      <c r="I75" s="1">
        <f t="shared" si="8"/>
        <v>7047</v>
      </c>
    </row>
  </sheetData>
  <mergeCells count="6">
    <mergeCell ref="A1:R1"/>
    <mergeCell ref="A2:K2"/>
    <mergeCell ref="A19:I19"/>
    <mergeCell ref="J19:Q19"/>
    <mergeCell ref="A52:I52"/>
    <mergeCell ref="K52:Q5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A46">
      <selection activeCell="K52" sqref="K52:Q55"/>
    </sheetView>
  </sheetViews>
  <sheetFormatPr defaultColWidth="9.00390625" defaultRowHeight="15.75"/>
  <sheetData>
    <row r="1" spans="1:18" ht="15.75">
      <c r="A1" s="8" t="s">
        <v>110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6">SUM(C4:J4)</f>
        <v>0</v>
      </c>
    </row>
    <row r="5" spans="1:11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13</v>
      </c>
      <c r="C8" s="1">
        <v>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1</v>
      </c>
    </row>
    <row r="9" spans="1:11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/>
      <c r="B17" s="1" t="s">
        <v>24</v>
      </c>
      <c r="C17" s="1">
        <f aca="true" t="shared" si="1" ref="C17:K17">SUM(C4:C16)</f>
        <v>1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1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 t="s">
        <v>61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1</v>
      </c>
      <c r="F26" s="1">
        <v>0</v>
      </c>
      <c r="G26" s="1">
        <v>0</v>
      </c>
      <c r="H26" s="1">
        <v>0</v>
      </c>
      <c r="I26" s="1">
        <f t="shared" si="2"/>
        <v>1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1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1</v>
      </c>
      <c r="M28" s="1">
        <v>0</v>
      </c>
      <c r="N28" s="1">
        <v>0</v>
      </c>
      <c r="O28" s="1">
        <v>0</v>
      </c>
      <c r="P28" s="1">
        <f t="shared" si="3"/>
        <v>1</v>
      </c>
      <c r="Q28" s="1">
        <f t="shared" si="4"/>
        <v>1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51</v>
      </c>
      <c r="C40" s="1">
        <v>0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1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1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1</v>
      </c>
      <c r="F44" s="1">
        <v>1</v>
      </c>
      <c r="G44" s="1">
        <v>0</v>
      </c>
      <c r="H44" s="1">
        <v>0</v>
      </c>
      <c r="I44" s="1">
        <f t="shared" si="2"/>
        <v>2</v>
      </c>
      <c r="J44" s="1">
        <v>624</v>
      </c>
      <c r="K44" s="1" t="s">
        <v>55</v>
      </c>
      <c r="L44" s="1">
        <v>1</v>
      </c>
      <c r="M44" s="1">
        <v>0</v>
      </c>
      <c r="N44" s="1">
        <v>0</v>
      </c>
      <c r="O44" s="1">
        <v>0</v>
      </c>
      <c r="P44" s="1">
        <f t="shared" si="3"/>
        <v>1</v>
      </c>
      <c r="Q44" s="1">
        <f t="shared" si="4"/>
        <v>3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1</v>
      </c>
      <c r="N46" s="1">
        <v>0</v>
      </c>
      <c r="O46" s="1">
        <v>0</v>
      </c>
      <c r="P46" s="1">
        <f t="shared" si="3"/>
        <v>1</v>
      </c>
      <c r="Q46" s="1">
        <f t="shared" si="4"/>
        <v>1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1</v>
      </c>
      <c r="F48" s="1">
        <v>0</v>
      </c>
      <c r="G48" s="1">
        <v>0</v>
      </c>
      <c r="H48" s="1">
        <v>0</v>
      </c>
      <c r="I48" s="1">
        <f t="shared" si="2"/>
        <v>1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1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1</v>
      </c>
      <c r="E50" s="1">
        <f t="shared" si="5"/>
        <v>3</v>
      </c>
      <c r="F50" s="1">
        <f t="shared" si="5"/>
        <v>1</v>
      </c>
      <c r="G50" s="1">
        <f t="shared" si="5"/>
        <v>0</v>
      </c>
      <c r="H50" s="1">
        <f t="shared" si="5"/>
        <v>0</v>
      </c>
      <c r="I50" s="1">
        <f t="shared" si="5"/>
        <v>5</v>
      </c>
      <c r="J50" s="1"/>
      <c r="K50" s="1" t="s">
        <v>24</v>
      </c>
      <c r="L50" s="1">
        <f aca="true" t="shared" si="6" ref="L50:Q50">SUM(L21:L49)</f>
        <v>2</v>
      </c>
      <c r="M50" s="1">
        <f t="shared" si="6"/>
        <v>1</v>
      </c>
      <c r="N50" s="1">
        <f t="shared" si="6"/>
        <v>0</v>
      </c>
      <c r="O50" s="1">
        <f t="shared" si="6"/>
        <v>0</v>
      </c>
      <c r="P50" s="1">
        <f t="shared" si="6"/>
        <v>3</v>
      </c>
      <c r="Q50" s="1">
        <f t="shared" si="6"/>
        <v>8</v>
      </c>
    </row>
    <row r="52" spans="1:17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3" t="s">
        <v>120</v>
      </c>
      <c r="L52" s="14"/>
      <c r="M52" s="14"/>
      <c r="N52" s="14"/>
      <c r="O52" s="14"/>
      <c r="P52" s="14"/>
      <c r="Q52" s="15"/>
    </row>
    <row r="53" spans="1:17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4" t="s">
        <v>24</v>
      </c>
    </row>
    <row r="54" spans="1:17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f>SUM(M54:P54)</f>
        <v>0</v>
      </c>
    </row>
    <row r="55" spans="1:17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</row>
    <row r="56" spans="1:9" ht="15.75">
      <c r="A56" s="1">
        <v>2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75</v>
      </c>
      <c r="C58" s="1">
        <v>0</v>
      </c>
      <c r="D58" s="1">
        <v>2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2</v>
      </c>
    </row>
    <row r="59" spans="1:17" ht="15.75">
      <c r="A59" s="1">
        <v>303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6" t="s">
        <v>98</v>
      </c>
      <c r="L59" s="6"/>
      <c r="M59" s="6"/>
      <c r="N59" s="6"/>
      <c r="O59" s="6"/>
      <c r="P59" s="6"/>
      <c r="Q59" s="6"/>
    </row>
    <row r="60" spans="1:17" ht="15.75">
      <c r="A60" s="1">
        <v>304</v>
      </c>
      <c r="B60" s="1" t="s">
        <v>77</v>
      </c>
      <c r="C60" s="1">
        <v>0</v>
      </c>
      <c r="D60" s="1">
        <v>1</v>
      </c>
      <c r="E60" s="1">
        <v>0</v>
      </c>
      <c r="F60" s="1">
        <v>1</v>
      </c>
      <c r="G60" s="1">
        <v>0</v>
      </c>
      <c r="H60" s="1">
        <v>0</v>
      </c>
      <c r="I60" s="1">
        <f t="shared" si="7"/>
        <v>2</v>
      </c>
      <c r="K60" s="6" t="s">
        <v>111</v>
      </c>
      <c r="L60" s="6"/>
      <c r="M60" s="6"/>
      <c r="N60" s="6"/>
      <c r="O60" s="6"/>
      <c r="P60" s="6"/>
      <c r="Q60" s="6"/>
    </row>
    <row r="61" spans="1:17" ht="15.75">
      <c r="A61" s="1">
        <v>305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7" t="s">
        <v>112</v>
      </c>
      <c r="L61" s="7"/>
      <c r="M61" s="7"/>
      <c r="N61" s="7"/>
      <c r="O61" s="7"/>
      <c r="P61" s="7"/>
      <c r="Q61" s="7"/>
    </row>
    <row r="62" spans="1:9" ht="15.75">
      <c r="A62" s="1">
        <v>307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501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85</v>
      </c>
      <c r="C68" s="1">
        <v>8</v>
      </c>
      <c r="D68" s="1">
        <v>2</v>
      </c>
      <c r="E68" s="1">
        <v>4</v>
      </c>
      <c r="F68" s="1">
        <v>2</v>
      </c>
      <c r="G68" s="1">
        <v>0</v>
      </c>
      <c r="H68" s="1">
        <v>0</v>
      </c>
      <c r="I68" s="1">
        <f t="shared" si="7"/>
        <v>16</v>
      </c>
    </row>
    <row r="69" spans="1:9" ht="15.75">
      <c r="A69" s="1">
        <v>601</v>
      </c>
      <c r="B69" s="1" t="s">
        <v>86</v>
      </c>
      <c r="C69" s="1">
        <v>1</v>
      </c>
      <c r="D69" s="1">
        <v>0</v>
      </c>
      <c r="E69" s="1">
        <v>1</v>
      </c>
      <c r="F69" s="1">
        <v>0</v>
      </c>
      <c r="G69" s="1">
        <v>0</v>
      </c>
      <c r="H69" s="1">
        <v>0</v>
      </c>
      <c r="I69" s="1">
        <f t="shared" si="7"/>
        <v>2</v>
      </c>
    </row>
    <row r="70" spans="1:9" ht="15.75">
      <c r="A70" s="1">
        <v>602</v>
      </c>
      <c r="B70" s="1" t="s">
        <v>87</v>
      </c>
      <c r="C70" s="1">
        <v>1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f t="shared" si="7"/>
        <v>2</v>
      </c>
    </row>
    <row r="71" spans="1:9" ht="15.75">
      <c r="A71" s="1">
        <v>603</v>
      </c>
      <c r="B71" s="1" t="s">
        <v>88</v>
      </c>
      <c r="C71" s="1">
        <v>0</v>
      </c>
      <c r="D71" s="1">
        <v>1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1</v>
      </c>
    </row>
    <row r="72" spans="1:9" ht="15.75">
      <c r="A72" s="1">
        <v>604</v>
      </c>
      <c r="B72" s="1" t="s">
        <v>89</v>
      </c>
      <c r="C72" s="1">
        <v>1</v>
      </c>
      <c r="D72" s="1">
        <v>1</v>
      </c>
      <c r="E72" s="1">
        <v>0</v>
      </c>
      <c r="F72" s="1">
        <v>1</v>
      </c>
      <c r="G72" s="1">
        <v>0</v>
      </c>
      <c r="H72" s="1">
        <v>0</v>
      </c>
      <c r="I72" s="1">
        <f t="shared" si="7"/>
        <v>3</v>
      </c>
    </row>
    <row r="73" spans="1:9" ht="15.75">
      <c r="A73" s="1">
        <v>701</v>
      </c>
      <c r="B73" s="1" t="s">
        <v>90</v>
      </c>
      <c r="C73" s="1">
        <v>1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1</v>
      </c>
    </row>
    <row r="74" spans="1:9" ht="15.75">
      <c r="A74" s="1">
        <v>702</v>
      </c>
      <c r="B74" s="1" t="s">
        <v>91</v>
      </c>
      <c r="C74" s="1">
        <v>4</v>
      </c>
      <c r="D74" s="1">
        <v>1</v>
      </c>
      <c r="E74" s="1">
        <v>1</v>
      </c>
      <c r="F74" s="1">
        <v>0</v>
      </c>
      <c r="G74" s="1">
        <v>0</v>
      </c>
      <c r="H74" s="1">
        <v>0</v>
      </c>
      <c r="I74" s="1">
        <f t="shared" si="7"/>
        <v>6</v>
      </c>
    </row>
    <row r="75" spans="1:9" ht="15.75">
      <c r="A75" s="1"/>
      <c r="B75" s="1" t="s">
        <v>24</v>
      </c>
      <c r="C75" s="1">
        <f aca="true" t="shared" si="8" ref="C75:I75">SUM(C54:C74)</f>
        <v>16</v>
      </c>
      <c r="D75" s="1">
        <f t="shared" si="8"/>
        <v>8</v>
      </c>
      <c r="E75" s="1">
        <f t="shared" si="8"/>
        <v>6</v>
      </c>
      <c r="F75" s="1">
        <f t="shared" si="8"/>
        <v>5</v>
      </c>
      <c r="G75" s="1">
        <f t="shared" si="8"/>
        <v>0</v>
      </c>
      <c r="H75" s="1">
        <f t="shared" si="8"/>
        <v>0</v>
      </c>
      <c r="I75" s="1">
        <f t="shared" si="8"/>
        <v>35</v>
      </c>
    </row>
  </sheetData>
  <mergeCells count="9">
    <mergeCell ref="K59:Q59"/>
    <mergeCell ref="K60:Q60"/>
    <mergeCell ref="K61:Q61"/>
    <mergeCell ref="A1:R1"/>
    <mergeCell ref="A2:K2"/>
    <mergeCell ref="A19:I19"/>
    <mergeCell ref="J19:Q19"/>
    <mergeCell ref="A52:I52"/>
    <mergeCell ref="K52:Q5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A46">
      <selection activeCell="K52" sqref="K52:Q55"/>
    </sheetView>
  </sheetViews>
  <sheetFormatPr defaultColWidth="9.00390625" defaultRowHeight="15.75"/>
  <sheetData>
    <row r="1" spans="1:18" ht="15.75">
      <c r="A1" s="8" t="s">
        <v>113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6">SUM(C4:J4)</f>
        <v>0</v>
      </c>
    </row>
    <row r="5" spans="1:11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/>
      <c r="B17" s="1" t="s">
        <v>24</v>
      </c>
      <c r="C17" s="1">
        <f aca="true" t="shared" si="1" ref="C17:K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 t="s">
        <v>61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7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3" t="s">
        <v>120</v>
      </c>
      <c r="L52" s="14"/>
      <c r="M52" s="14"/>
      <c r="N52" s="14"/>
      <c r="O52" s="14"/>
      <c r="P52" s="14"/>
      <c r="Q52" s="15"/>
    </row>
    <row r="53" spans="1:17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4" t="s">
        <v>24</v>
      </c>
    </row>
    <row r="54" spans="1:17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f>SUM(M54:P54)</f>
        <v>0</v>
      </c>
    </row>
    <row r="55" spans="1:17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</row>
    <row r="56" spans="1:9" ht="15.75">
      <c r="A56" s="1">
        <v>2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7" ht="15.75">
      <c r="A59" s="1">
        <v>303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6" t="s">
        <v>98</v>
      </c>
      <c r="L59" s="6"/>
      <c r="M59" s="6"/>
      <c r="N59" s="6"/>
      <c r="O59" s="6"/>
      <c r="P59" s="6"/>
      <c r="Q59" s="6"/>
    </row>
    <row r="60" spans="1:17" ht="15.75">
      <c r="A60" s="1">
        <v>304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6" t="s">
        <v>114</v>
      </c>
      <c r="L60" s="6"/>
      <c r="M60" s="6"/>
      <c r="N60" s="6"/>
      <c r="O60" s="6"/>
      <c r="P60" s="6"/>
      <c r="Q60" s="6"/>
    </row>
    <row r="61" spans="1:17" ht="15.75">
      <c r="A61" s="1">
        <v>305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7" t="s">
        <v>115</v>
      </c>
      <c r="L61" s="7"/>
      <c r="M61" s="7"/>
      <c r="N61" s="7"/>
      <c r="O61" s="7"/>
      <c r="P61" s="7"/>
      <c r="Q61" s="7"/>
    </row>
    <row r="62" spans="1:9" ht="15.75">
      <c r="A62" s="1">
        <v>307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501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601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602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603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604</v>
      </c>
      <c r="B72" s="1" t="s">
        <v>89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701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702</v>
      </c>
      <c r="B74" s="1" t="s">
        <v>91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/>
      <c r="B75" s="1" t="s">
        <v>24</v>
      </c>
      <c r="C75" s="1">
        <f aca="true" t="shared" si="8" ref="C75:I75">SUM(C54:C74)</f>
        <v>0</v>
      </c>
      <c r="D75" s="1">
        <f t="shared" si="8"/>
        <v>0</v>
      </c>
      <c r="E75" s="1">
        <f t="shared" si="8"/>
        <v>0</v>
      </c>
      <c r="F75" s="1">
        <f t="shared" si="8"/>
        <v>0</v>
      </c>
      <c r="G75" s="1">
        <f t="shared" si="8"/>
        <v>0</v>
      </c>
      <c r="H75" s="1">
        <f t="shared" si="8"/>
        <v>0</v>
      </c>
      <c r="I75" s="1">
        <f t="shared" si="8"/>
        <v>0</v>
      </c>
    </row>
  </sheetData>
  <mergeCells count="9">
    <mergeCell ref="K59:Q59"/>
    <mergeCell ref="K60:Q60"/>
    <mergeCell ref="K61:Q61"/>
    <mergeCell ref="A1:R1"/>
    <mergeCell ref="A2:K2"/>
    <mergeCell ref="A19:I19"/>
    <mergeCell ref="J19:Q19"/>
    <mergeCell ref="A52:I52"/>
    <mergeCell ref="K52:Q5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A46">
      <selection activeCell="E59" sqref="E59"/>
    </sheetView>
  </sheetViews>
  <sheetFormatPr defaultColWidth="9.00390625" defaultRowHeight="15.75"/>
  <sheetData>
    <row r="1" spans="1:18" ht="15.75">
      <c r="A1" s="8" t="s">
        <v>116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6">SUM(C4:J4)</f>
        <v>0</v>
      </c>
    </row>
    <row r="5" spans="1:11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/>
      <c r="B17" s="1" t="s">
        <v>24</v>
      </c>
      <c r="C17" s="1">
        <f aca="true" t="shared" si="1" ref="C17:K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 t="s">
        <v>61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7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3" t="s">
        <v>120</v>
      </c>
      <c r="L52" s="14"/>
      <c r="M52" s="14"/>
      <c r="N52" s="14"/>
      <c r="O52" s="14"/>
      <c r="P52" s="14"/>
      <c r="Q52" s="15"/>
    </row>
    <row r="53" spans="1:17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4" t="s">
        <v>24</v>
      </c>
    </row>
    <row r="54" spans="1:17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f>SUM(M54:P54)</f>
        <v>0</v>
      </c>
    </row>
    <row r="55" spans="1:17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</row>
    <row r="56" spans="1:9" ht="15.75">
      <c r="A56" s="1">
        <v>2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7" ht="15.75">
      <c r="A59" s="1">
        <v>303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6" t="s">
        <v>98</v>
      </c>
      <c r="L59" s="6"/>
      <c r="M59" s="6"/>
      <c r="N59" s="6"/>
      <c r="O59" s="6"/>
      <c r="P59" s="6"/>
      <c r="Q59" s="6"/>
    </row>
    <row r="60" spans="1:17" ht="15.75">
      <c r="A60" s="1">
        <v>304</v>
      </c>
      <c r="B60" s="1" t="s">
        <v>77</v>
      </c>
      <c r="C60" s="1">
        <v>0</v>
      </c>
      <c r="D60" s="1">
        <v>1</v>
      </c>
      <c r="E60" s="1">
        <v>1</v>
      </c>
      <c r="F60" s="1">
        <v>0</v>
      </c>
      <c r="G60" s="1">
        <v>1</v>
      </c>
      <c r="H60" s="1">
        <v>0</v>
      </c>
      <c r="I60" s="1">
        <f t="shared" si="7"/>
        <v>3</v>
      </c>
      <c r="K60" s="6" t="s">
        <v>130</v>
      </c>
      <c r="L60" s="6"/>
      <c r="M60" s="6"/>
      <c r="N60" s="6"/>
      <c r="O60" s="6"/>
      <c r="P60" s="6"/>
      <c r="Q60" s="6"/>
    </row>
    <row r="61" spans="1:17" ht="15.75">
      <c r="A61" s="1">
        <v>305</v>
      </c>
      <c r="B61" s="1" t="s">
        <v>78</v>
      </c>
      <c r="C61" s="1">
        <v>0</v>
      </c>
      <c r="D61" s="1">
        <v>0</v>
      </c>
      <c r="E61" s="1">
        <v>1</v>
      </c>
      <c r="F61" s="1">
        <v>0</v>
      </c>
      <c r="G61" s="1">
        <v>0</v>
      </c>
      <c r="H61" s="1">
        <v>0</v>
      </c>
      <c r="I61" s="1">
        <f t="shared" si="7"/>
        <v>1</v>
      </c>
      <c r="K61" s="7" t="s">
        <v>129</v>
      </c>
      <c r="L61" s="7"/>
      <c r="M61" s="7"/>
      <c r="N61" s="7"/>
      <c r="O61" s="7"/>
      <c r="P61" s="7"/>
      <c r="Q61" s="7"/>
    </row>
    <row r="62" spans="1:9" ht="15.75">
      <c r="A62" s="1">
        <v>307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80</v>
      </c>
      <c r="C63" s="1">
        <v>0</v>
      </c>
      <c r="D63" s="1">
        <v>0</v>
      </c>
      <c r="E63" s="1">
        <v>1</v>
      </c>
      <c r="F63" s="1">
        <v>0</v>
      </c>
      <c r="G63" s="1">
        <v>0</v>
      </c>
      <c r="H63" s="1">
        <v>0</v>
      </c>
      <c r="I63" s="1">
        <f t="shared" si="7"/>
        <v>1</v>
      </c>
    </row>
    <row r="64" spans="1:9" ht="15.75">
      <c r="A64" s="1">
        <v>501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85</v>
      </c>
      <c r="C68" s="1">
        <v>0</v>
      </c>
      <c r="D68" s="1">
        <v>0</v>
      </c>
      <c r="E68" s="1">
        <v>2</v>
      </c>
      <c r="F68" s="1">
        <v>0</v>
      </c>
      <c r="G68" s="1">
        <v>0</v>
      </c>
      <c r="H68" s="1">
        <v>0</v>
      </c>
      <c r="I68" s="1">
        <f t="shared" si="7"/>
        <v>2</v>
      </c>
    </row>
    <row r="69" spans="1:9" ht="15.75">
      <c r="A69" s="1">
        <v>601</v>
      </c>
      <c r="B69" s="1" t="s">
        <v>86</v>
      </c>
      <c r="C69" s="1">
        <v>0</v>
      </c>
      <c r="D69" s="1">
        <v>1</v>
      </c>
      <c r="E69" s="1">
        <v>1</v>
      </c>
      <c r="F69" s="1">
        <v>0</v>
      </c>
      <c r="G69" s="1">
        <v>0</v>
      </c>
      <c r="H69" s="1">
        <v>0</v>
      </c>
      <c r="I69" s="1">
        <f t="shared" si="7"/>
        <v>2</v>
      </c>
    </row>
    <row r="70" spans="1:9" ht="15.75">
      <c r="A70" s="1">
        <v>602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603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1</v>
      </c>
      <c r="H71" s="1">
        <v>0</v>
      </c>
      <c r="I71" s="1">
        <f t="shared" si="7"/>
        <v>1</v>
      </c>
    </row>
    <row r="72" spans="1:9" ht="15.75">
      <c r="A72" s="1">
        <v>604</v>
      </c>
      <c r="B72" s="1" t="s">
        <v>89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701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702</v>
      </c>
      <c r="B74" s="1" t="s">
        <v>91</v>
      </c>
      <c r="C74" s="1">
        <v>0</v>
      </c>
      <c r="D74" s="1">
        <v>0</v>
      </c>
      <c r="E74" s="1">
        <v>0</v>
      </c>
      <c r="F74" s="1">
        <v>1</v>
      </c>
      <c r="G74" s="1">
        <v>0</v>
      </c>
      <c r="H74" s="1">
        <v>1</v>
      </c>
      <c r="I74" s="1">
        <f t="shared" si="7"/>
        <v>2</v>
      </c>
    </row>
    <row r="75" spans="1:9" ht="15.75">
      <c r="A75" s="1"/>
      <c r="B75" s="1" t="s">
        <v>24</v>
      </c>
      <c r="C75" s="1">
        <f aca="true" t="shared" si="8" ref="C75:I75">SUM(C54:C74)</f>
        <v>0</v>
      </c>
      <c r="D75" s="1">
        <f t="shared" si="8"/>
        <v>2</v>
      </c>
      <c r="E75" s="1">
        <f t="shared" si="8"/>
        <v>6</v>
      </c>
      <c r="F75" s="1">
        <f t="shared" si="8"/>
        <v>1</v>
      </c>
      <c r="G75" s="1">
        <f t="shared" si="8"/>
        <v>2</v>
      </c>
      <c r="H75" s="1">
        <f t="shared" si="8"/>
        <v>1</v>
      </c>
      <c r="I75" s="1">
        <f t="shared" si="8"/>
        <v>12</v>
      </c>
    </row>
    <row r="76" ht="15" customHeight="1"/>
  </sheetData>
  <mergeCells count="9">
    <mergeCell ref="K59:Q59"/>
    <mergeCell ref="K60:Q60"/>
    <mergeCell ref="K61:Q61"/>
    <mergeCell ref="A1:R1"/>
    <mergeCell ref="A2:K2"/>
    <mergeCell ref="A19:I19"/>
    <mergeCell ref="J19:Q19"/>
    <mergeCell ref="A52:I52"/>
    <mergeCell ref="K52:Q5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A46">
      <selection activeCell="N68" sqref="N68"/>
    </sheetView>
  </sheetViews>
  <sheetFormatPr defaultColWidth="9.00390625" defaultRowHeight="15.75"/>
  <sheetData>
    <row r="1" spans="1:18" ht="15.75">
      <c r="A1" s="8" t="s">
        <v>117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6">SUM(C4:J4)</f>
        <v>0</v>
      </c>
    </row>
    <row r="5" spans="1:11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/>
      <c r="B17" s="1" t="s">
        <v>24</v>
      </c>
      <c r="C17" s="1">
        <f aca="true" t="shared" si="1" ref="C17:K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 t="s">
        <v>61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7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3" t="s">
        <v>120</v>
      </c>
      <c r="L52" s="14"/>
      <c r="M52" s="14"/>
      <c r="N52" s="14"/>
      <c r="O52" s="14"/>
      <c r="P52" s="14"/>
      <c r="Q52" s="15"/>
    </row>
    <row r="53" spans="1:17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4" t="s">
        <v>24</v>
      </c>
    </row>
    <row r="54" spans="1:17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f>SUM(M54:P54)</f>
        <v>0</v>
      </c>
    </row>
    <row r="55" spans="1:17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</row>
    <row r="56" spans="1:9" ht="15.75">
      <c r="A56" s="1">
        <v>2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75</v>
      </c>
      <c r="C58" s="1">
        <v>0</v>
      </c>
      <c r="D58" s="1">
        <v>0</v>
      </c>
      <c r="E58" s="1">
        <v>0</v>
      </c>
      <c r="F58" s="1">
        <v>1</v>
      </c>
      <c r="G58" s="1">
        <v>0</v>
      </c>
      <c r="H58" s="1">
        <v>0</v>
      </c>
      <c r="I58" s="1">
        <f t="shared" si="7"/>
        <v>1</v>
      </c>
    </row>
    <row r="59" spans="1:17" ht="15.75">
      <c r="A59" s="1">
        <v>303</v>
      </c>
      <c r="B59" s="1" t="s">
        <v>76</v>
      </c>
      <c r="C59" s="1">
        <v>0</v>
      </c>
      <c r="D59" s="1">
        <v>0</v>
      </c>
      <c r="E59" s="1">
        <v>0</v>
      </c>
      <c r="F59" s="1">
        <v>1</v>
      </c>
      <c r="G59" s="1">
        <v>0</v>
      </c>
      <c r="H59" s="1">
        <v>0</v>
      </c>
      <c r="I59" s="1">
        <f t="shared" si="7"/>
        <v>1</v>
      </c>
      <c r="K59" s="6" t="s">
        <v>98</v>
      </c>
      <c r="L59" s="6"/>
      <c r="M59" s="6"/>
      <c r="N59" s="6"/>
      <c r="O59" s="6"/>
      <c r="P59" s="6"/>
      <c r="Q59" s="6"/>
    </row>
    <row r="60" spans="1:17" ht="15.75">
      <c r="A60" s="1">
        <v>304</v>
      </c>
      <c r="B60" s="1" t="s">
        <v>77</v>
      </c>
      <c r="C60" s="1">
        <v>1</v>
      </c>
      <c r="D60" s="1">
        <v>1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2</v>
      </c>
      <c r="K60" s="6" t="s">
        <v>118</v>
      </c>
      <c r="L60" s="6"/>
      <c r="M60" s="6"/>
      <c r="N60" s="6"/>
      <c r="O60" s="6"/>
      <c r="P60" s="6"/>
      <c r="Q60" s="6"/>
    </row>
    <row r="61" spans="1:17" ht="15.75">
      <c r="A61" s="1">
        <v>305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7" t="s">
        <v>107</v>
      </c>
      <c r="L61" s="7"/>
      <c r="M61" s="7"/>
      <c r="N61" s="7"/>
      <c r="O61" s="7"/>
      <c r="P61" s="7"/>
      <c r="Q61" s="7"/>
    </row>
    <row r="62" spans="1:9" ht="15.75">
      <c r="A62" s="1">
        <v>307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80</v>
      </c>
      <c r="C63" s="1">
        <v>1</v>
      </c>
      <c r="D63" s="1">
        <v>1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2</v>
      </c>
    </row>
    <row r="64" spans="1:9" ht="15.75">
      <c r="A64" s="1">
        <v>501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601</v>
      </c>
      <c r="B69" s="1" t="s">
        <v>86</v>
      </c>
      <c r="C69" s="1">
        <v>1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1</v>
      </c>
    </row>
    <row r="70" spans="1:9" ht="15.75">
      <c r="A70" s="1">
        <v>602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603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604</v>
      </c>
      <c r="B72" s="1" t="s">
        <v>89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701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702</v>
      </c>
      <c r="B74" s="1" t="s">
        <v>91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/>
      <c r="B75" s="1" t="s">
        <v>24</v>
      </c>
      <c r="C75" s="1">
        <f aca="true" t="shared" si="8" ref="C75:I75">SUM(C54:C74)</f>
        <v>3</v>
      </c>
      <c r="D75" s="1">
        <f t="shared" si="8"/>
        <v>2</v>
      </c>
      <c r="E75" s="1">
        <f t="shared" si="8"/>
        <v>0</v>
      </c>
      <c r="F75" s="1">
        <f t="shared" si="8"/>
        <v>2</v>
      </c>
      <c r="G75" s="1">
        <f t="shared" si="8"/>
        <v>0</v>
      </c>
      <c r="H75" s="1">
        <f t="shared" si="8"/>
        <v>0</v>
      </c>
      <c r="I75" s="1">
        <f t="shared" si="8"/>
        <v>7</v>
      </c>
    </row>
  </sheetData>
  <mergeCells count="9">
    <mergeCell ref="K59:Q59"/>
    <mergeCell ref="K60:Q60"/>
    <mergeCell ref="K61:Q61"/>
    <mergeCell ref="A1:R1"/>
    <mergeCell ref="A2:K2"/>
    <mergeCell ref="A19:I19"/>
    <mergeCell ref="J19:Q19"/>
    <mergeCell ref="A52:I52"/>
    <mergeCell ref="K52:Q5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A46">
      <selection activeCell="A60" sqref="A60:XFD60"/>
    </sheetView>
  </sheetViews>
  <sheetFormatPr defaultColWidth="9.00390625" defaultRowHeight="15.75"/>
  <sheetData>
    <row r="1" spans="1:18" ht="15.75">
      <c r="A1" s="8" t="s">
        <v>119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6">SUM(C4:J4)</f>
        <v>0</v>
      </c>
    </row>
    <row r="5" spans="1:11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/>
      <c r="B17" s="1" t="s">
        <v>24</v>
      </c>
      <c r="C17" s="1">
        <f aca="true" t="shared" si="1" ref="C17:K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 t="s">
        <v>61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7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3" t="s">
        <v>120</v>
      </c>
      <c r="L52" s="14"/>
      <c r="M52" s="14"/>
      <c r="N52" s="14"/>
      <c r="O52" s="14"/>
      <c r="P52" s="14"/>
      <c r="Q52" s="15"/>
    </row>
    <row r="53" spans="1:17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4" t="s">
        <v>24</v>
      </c>
    </row>
    <row r="54" spans="1:17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f>SUM(M54:P54)</f>
        <v>0</v>
      </c>
    </row>
    <row r="55" spans="1:17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</row>
    <row r="56" spans="1:9" ht="15.75">
      <c r="A56" s="1">
        <v>2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7" ht="15.75">
      <c r="A59" s="1">
        <v>303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6" t="s">
        <v>98</v>
      </c>
      <c r="L59" s="6"/>
      <c r="M59" s="6"/>
      <c r="N59" s="6"/>
      <c r="O59" s="6"/>
      <c r="P59" s="6"/>
      <c r="Q59" s="6"/>
    </row>
    <row r="60" spans="1:17" ht="15.75">
      <c r="A60" s="1">
        <v>304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1</v>
      </c>
      <c r="H60" s="1">
        <v>0</v>
      </c>
      <c r="I60" s="1">
        <f t="shared" si="7"/>
        <v>1</v>
      </c>
      <c r="K60" s="6" t="s">
        <v>99</v>
      </c>
      <c r="L60" s="6"/>
      <c r="M60" s="6"/>
      <c r="N60" s="6"/>
      <c r="O60" s="6"/>
      <c r="P60" s="6"/>
      <c r="Q60" s="6"/>
    </row>
    <row r="61" spans="1:17" ht="15.75">
      <c r="A61" s="1">
        <v>305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7" t="s">
        <v>100</v>
      </c>
      <c r="L61" s="7"/>
      <c r="M61" s="7"/>
      <c r="N61" s="7"/>
      <c r="O61" s="7"/>
      <c r="P61" s="7"/>
      <c r="Q61" s="7"/>
    </row>
    <row r="62" spans="1:9" ht="15.75">
      <c r="A62" s="1">
        <v>307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501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601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602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603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604</v>
      </c>
      <c r="B72" s="1" t="s">
        <v>89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701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702</v>
      </c>
      <c r="B74" s="1" t="s">
        <v>91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/>
      <c r="B75" s="1" t="s">
        <v>24</v>
      </c>
      <c r="C75" s="1">
        <f aca="true" t="shared" si="8" ref="C75:I75">SUM(C54:C74)</f>
        <v>0</v>
      </c>
      <c r="D75" s="1">
        <f t="shared" si="8"/>
        <v>0</v>
      </c>
      <c r="E75" s="1">
        <f t="shared" si="8"/>
        <v>0</v>
      </c>
      <c r="F75" s="1">
        <f t="shared" si="8"/>
        <v>0</v>
      </c>
      <c r="G75" s="1">
        <f t="shared" si="8"/>
        <v>1</v>
      </c>
      <c r="H75" s="1">
        <f t="shared" si="8"/>
        <v>0</v>
      </c>
      <c r="I75" s="1">
        <f t="shared" si="8"/>
        <v>1</v>
      </c>
    </row>
  </sheetData>
  <mergeCells count="9">
    <mergeCell ref="K59:Q59"/>
    <mergeCell ref="K60:Q60"/>
    <mergeCell ref="K61:Q61"/>
    <mergeCell ref="A1:R1"/>
    <mergeCell ref="A2:K2"/>
    <mergeCell ref="A19:I19"/>
    <mergeCell ref="J19:Q19"/>
    <mergeCell ref="A52:I52"/>
    <mergeCell ref="K52:Q5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A1">
      <selection activeCell="M10" sqref="M10"/>
    </sheetView>
  </sheetViews>
  <sheetFormatPr defaultColWidth="9.00390625" defaultRowHeight="15.75"/>
  <sheetData>
    <row r="1" spans="1:18" ht="15.75">
      <c r="A1" s="8" t="s">
        <v>121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6">SUM(C4:J4)</f>
        <v>0</v>
      </c>
    </row>
    <row r="5" spans="1:11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/>
      <c r="B17" s="1" t="s">
        <v>24</v>
      </c>
      <c r="C17" s="1">
        <f aca="true" t="shared" si="1" ref="C17:K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 t="s">
        <v>61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7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3" t="s">
        <v>120</v>
      </c>
      <c r="L52" s="14"/>
      <c r="M52" s="14"/>
      <c r="N52" s="14"/>
      <c r="O52" s="14"/>
      <c r="P52" s="14"/>
      <c r="Q52" s="15"/>
    </row>
    <row r="53" spans="1:17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4" t="s">
        <v>24</v>
      </c>
    </row>
    <row r="54" spans="1:17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f>SUM(M54:P54)</f>
        <v>0</v>
      </c>
    </row>
    <row r="55" spans="1:17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</row>
    <row r="56" spans="1:9" ht="15.75">
      <c r="A56" s="1">
        <v>2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7" ht="15.75">
      <c r="A59" s="1">
        <v>303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6" t="s">
        <v>98</v>
      </c>
      <c r="L59" s="6"/>
      <c r="M59" s="6"/>
      <c r="N59" s="6"/>
      <c r="O59" s="6"/>
      <c r="P59" s="6"/>
      <c r="Q59" s="6"/>
    </row>
    <row r="60" spans="1:17" ht="15.75">
      <c r="A60" s="1">
        <v>304</v>
      </c>
      <c r="B60" s="1" t="s">
        <v>77</v>
      </c>
      <c r="C60" s="1">
        <v>0</v>
      </c>
      <c r="D60" s="1">
        <v>0</v>
      </c>
      <c r="E60" s="1">
        <v>12</v>
      </c>
      <c r="F60" s="1">
        <v>0</v>
      </c>
      <c r="G60" s="1">
        <v>0</v>
      </c>
      <c r="H60" s="1">
        <v>0</v>
      </c>
      <c r="I60" s="1">
        <f t="shared" si="7"/>
        <v>12</v>
      </c>
      <c r="K60" s="6" t="s">
        <v>128</v>
      </c>
      <c r="L60" s="6"/>
      <c r="M60" s="6"/>
      <c r="N60" s="6"/>
      <c r="O60" s="6"/>
      <c r="P60" s="6"/>
      <c r="Q60" s="6"/>
    </row>
    <row r="61" spans="1:17" ht="15.75">
      <c r="A61" s="1">
        <v>305</v>
      </c>
      <c r="B61" s="1" t="s">
        <v>78</v>
      </c>
      <c r="C61" s="1">
        <v>0</v>
      </c>
      <c r="D61" s="1">
        <v>0</v>
      </c>
      <c r="E61" s="1">
        <v>61</v>
      </c>
      <c r="F61" s="1">
        <v>0</v>
      </c>
      <c r="G61" s="1">
        <v>0</v>
      </c>
      <c r="H61" s="1">
        <v>0</v>
      </c>
      <c r="I61" s="1">
        <f t="shared" si="7"/>
        <v>61</v>
      </c>
      <c r="K61" s="7" t="s">
        <v>127</v>
      </c>
      <c r="L61" s="7"/>
      <c r="M61" s="7"/>
      <c r="N61" s="7"/>
      <c r="O61" s="7"/>
      <c r="P61" s="7"/>
      <c r="Q61" s="7"/>
    </row>
    <row r="62" spans="1:9" ht="15.75">
      <c r="A62" s="1">
        <v>307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80</v>
      </c>
      <c r="C63" s="1">
        <v>0</v>
      </c>
      <c r="D63" s="1">
        <v>0</v>
      </c>
      <c r="E63" s="1">
        <v>14</v>
      </c>
      <c r="F63" s="1">
        <v>0</v>
      </c>
      <c r="G63" s="1">
        <v>0</v>
      </c>
      <c r="H63" s="1">
        <v>0</v>
      </c>
      <c r="I63" s="1">
        <f t="shared" si="7"/>
        <v>14</v>
      </c>
    </row>
    <row r="64" spans="1:9" ht="15.75">
      <c r="A64" s="1">
        <v>501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601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602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603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604</v>
      </c>
      <c r="B72" s="1" t="s">
        <v>89</v>
      </c>
      <c r="C72" s="1">
        <v>0</v>
      </c>
      <c r="D72" s="1">
        <v>5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5</v>
      </c>
    </row>
    <row r="73" spans="1:9" ht="15.75">
      <c r="A73" s="1">
        <v>701</v>
      </c>
      <c r="B73" s="1" t="s">
        <v>90</v>
      </c>
      <c r="C73" s="1">
        <v>0</v>
      </c>
      <c r="D73" s="1">
        <v>0</v>
      </c>
      <c r="E73" s="1">
        <v>13</v>
      </c>
      <c r="F73" s="1">
        <v>0</v>
      </c>
      <c r="G73" s="1">
        <v>0</v>
      </c>
      <c r="H73" s="1">
        <v>0</v>
      </c>
      <c r="I73" s="1">
        <f t="shared" si="7"/>
        <v>13</v>
      </c>
    </row>
    <row r="74" spans="1:9" ht="15.75">
      <c r="A74" s="1">
        <v>702</v>
      </c>
      <c r="B74" s="1" t="s">
        <v>91</v>
      </c>
      <c r="C74" s="1">
        <v>0</v>
      </c>
      <c r="D74" s="1">
        <v>0</v>
      </c>
      <c r="E74" s="1">
        <v>28</v>
      </c>
      <c r="F74" s="1">
        <v>0</v>
      </c>
      <c r="G74" s="1">
        <v>0</v>
      </c>
      <c r="H74" s="1">
        <v>0</v>
      </c>
      <c r="I74" s="1">
        <f t="shared" si="7"/>
        <v>28</v>
      </c>
    </row>
    <row r="75" spans="1:9" ht="15.75">
      <c r="A75" s="1"/>
      <c r="B75" s="1" t="s">
        <v>24</v>
      </c>
      <c r="C75" s="1">
        <f aca="true" t="shared" si="8" ref="C75:I75">SUM(C54:C74)</f>
        <v>0</v>
      </c>
      <c r="D75" s="1">
        <f t="shared" si="8"/>
        <v>5</v>
      </c>
      <c r="E75" s="1">
        <f t="shared" si="8"/>
        <v>128</v>
      </c>
      <c r="F75" s="1">
        <f t="shared" si="8"/>
        <v>0</v>
      </c>
      <c r="G75" s="1">
        <f t="shared" si="8"/>
        <v>0</v>
      </c>
      <c r="H75" s="1">
        <f t="shared" si="8"/>
        <v>0</v>
      </c>
      <c r="I75" s="1">
        <f t="shared" si="8"/>
        <v>133</v>
      </c>
    </row>
  </sheetData>
  <mergeCells count="9">
    <mergeCell ref="K59:Q59"/>
    <mergeCell ref="K60:Q60"/>
    <mergeCell ref="K61:Q61"/>
    <mergeCell ref="A1:R1"/>
    <mergeCell ref="A2:K2"/>
    <mergeCell ref="A19:I19"/>
    <mergeCell ref="J19:Q19"/>
    <mergeCell ref="A52:I52"/>
    <mergeCell ref="K52:Q5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A52">
      <selection activeCell="L65" sqref="L65"/>
    </sheetView>
  </sheetViews>
  <sheetFormatPr defaultColWidth="9.00390625" defaultRowHeight="15.75"/>
  <sheetData>
    <row r="1" spans="1:18" ht="15.75">
      <c r="A1" s="8" t="s">
        <v>123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6">SUM(C4:J4)</f>
        <v>0</v>
      </c>
    </row>
    <row r="5" spans="1:11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1</v>
      </c>
    </row>
    <row r="17" spans="1:11" ht="15.75">
      <c r="A17" s="1"/>
      <c r="B17" s="1" t="s">
        <v>24</v>
      </c>
      <c r="C17" s="1">
        <f aca="true" t="shared" si="1" ref="C17:K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1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1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 t="s">
        <v>61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17</v>
      </c>
      <c r="N48" s="1">
        <v>0</v>
      </c>
      <c r="O48" s="1">
        <v>0</v>
      </c>
      <c r="P48" s="1">
        <f t="shared" si="3"/>
        <v>17</v>
      </c>
      <c r="Q48" s="1">
        <f t="shared" si="4"/>
        <v>17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Q50">SUM(L21:L49)</f>
        <v>0</v>
      </c>
      <c r="M50" s="1">
        <f t="shared" si="6"/>
        <v>17</v>
      </c>
      <c r="N50" s="1">
        <f t="shared" si="6"/>
        <v>0</v>
      </c>
      <c r="O50" s="1">
        <f t="shared" si="6"/>
        <v>0</v>
      </c>
      <c r="P50" s="1">
        <f t="shared" si="6"/>
        <v>17</v>
      </c>
      <c r="Q50" s="1">
        <f t="shared" si="6"/>
        <v>17</v>
      </c>
    </row>
    <row r="52" spans="1:17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3" t="s">
        <v>120</v>
      </c>
      <c r="L52" s="14"/>
      <c r="M52" s="14"/>
      <c r="N52" s="14"/>
      <c r="O52" s="14"/>
      <c r="P52" s="14"/>
      <c r="Q52" s="15"/>
    </row>
    <row r="53" spans="1:17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4" t="s">
        <v>24</v>
      </c>
    </row>
    <row r="54" spans="1:17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f>SUM(M54:P54)</f>
        <v>0</v>
      </c>
    </row>
    <row r="55" spans="1:17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</row>
    <row r="56" spans="1:9" ht="15.75">
      <c r="A56" s="1">
        <v>2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7" ht="15.75">
      <c r="A59" s="1">
        <v>303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6" t="s">
        <v>98</v>
      </c>
      <c r="L59" s="6"/>
      <c r="M59" s="6"/>
      <c r="N59" s="6"/>
      <c r="O59" s="6"/>
      <c r="P59" s="6"/>
      <c r="Q59" s="6"/>
    </row>
    <row r="60" spans="1:17" ht="15.75">
      <c r="A60" s="1">
        <v>304</v>
      </c>
      <c r="B60" s="1" t="s">
        <v>77</v>
      </c>
      <c r="C60" s="1">
        <v>0</v>
      </c>
      <c r="D60" s="1">
        <v>0</v>
      </c>
      <c r="E60" s="1">
        <v>8</v>
      </c>
      <c r="F60" s="1">
        <v>0</v>
      </c>
      <c r="G60" s="1">
        <v>0</v>
      </c>
      <c r="H60" s="1">
        <v>0</v>
      </c>
      <c r="I60" s="1">
        <f t="shared" si="7"/>
        <v>8</v>
      </c>
      <c r="K60" s="6" t="s">
        <v>126</v>
      </c>
      <c r="L60" s="6"/>
      <c r="M60" s="6"/>
      <c r="N60" s="6"/>
      <c r="O60" s="6"/>
      <c r="P60" s="6"/>
      <c r="Q60" s="6"/>
    </row>
    <row r="61" spans="1:17" ht="15.75">
      <c r="A61" s="1">
        <v>305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7" t="s">
        <v>125</v>
      </c>
      <c r="L61" s="7"/>
      <c r="M61" s="7"/>
      <c r="N61" s="7"/>
      <c r="O61" s="7"/>
      <c r="P61" s="7"/>
      <c r="Q61" s="7"/>
    </row>
    <row r="62" spans="1:9" ht="15.75">
      <c r="A62" s="1">
        <v>307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501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601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602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603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604</v>
      </c>
      <c r="B72" s="1" t="s">
        <v>89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701</v>
      </c>
      <c r="B73" s="1" t="s">
        <v>90</v>
      </c>
      <c r="C73" s="1">
        <v>0</v>
      </c>
      <c r="D73" s="1">
        <v>0</v>
      </c>
      <c r="E73" s="1">
        <v>2</v>
      </c>
      <c r="F73" s="1">
        <v>0</v>
      </c>
      <c r="G73" s="1">
        <v>0</v>
      </c>
      <c r="H73" s="1">
        <v>0</v>
      </c>
      <c r="I73" s="1">
        <f t="shared" si="7"/>
        <v>2</v>
      </c>
    </row>
    <row r="74" spans="1:9" ht="15.75">
      <c r="A74" s="1">
        <v>702</v>
      </c>
      <c r="B74" s="1" t="s">
        <v>91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/>
      <c r="B75" s="1" t="s">
        <v>24</v>
      </c>
      <c r="C75" s="1">
        <f aca="true" t="shared" si="8" ref="C75:I75">SUM(C54:C74)</f>
        <v>0</v>
      </c>
      <c r="D75" s="1">
        <f t="shared" si="8"/>
        <v>0</v>
      </c>
      <c r="E75" s="1">
        <f t="shared" si="8"/>
        <v>10</v>
      </c>
      <c r="F75" s="1">
        <f t="shared" si="8"/>
        <v>0</v>
      </c>
      <c r="G75" s="1">
        <f t="shared" si="8"/>
        <v>0</v>
      </c>
      <c r="H75" s="1">
        <f t="shared" si="8"/>
        <v>0</v>
      </c>
      <c r="I75" s="1">
        <f t="shared" si="8"/>
        <v>10</v>
      </c>
    </row>
  </sheetData>
  <mergeCells count="9">
    <mergeCell ref="K59:Q59"/>
    <mergeCell ref="K60:Q60"/>
    <mergeCell ref="K61:Q61"/>
    <mergeCell ref="A1:R1"/>
    <mergeCell ref="A2:K2"/>
    <mergeCell ref="A19:I19"/>
    <mergeCell ref="J19:Q19"/>
    <mergeCell ref="A52:I52"/>
    <mergeCell ref="K52:Q5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A49">
      <selection activeCell="M69" sqref="M69"/>
    </sheetView>
  </sheetViews>
  <sheetFormatPr defaultColWidth="9.00390625" defaultRowHeight="15.75"/>
  <sheetData>
    <row r="1" spans="1:18" ht="15.75">
      <c r="A1" s="8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6">SUM(C4:J4)</f>
        <v>0</v>
      </c>
    </row>
    <row r="5" spans="1:11" ht="15.75">
      <c r="A5" s="1">
        <v>352</v>
      </c>
      <c r="B5" s="1" t="s">
        <v>14</v>
      </c>
      <c r="C5" s="1">
        <v>3</v>
      </c>
      <c r="D5" s="1">
        <v>1</v>
      </c>
      <c r="E5" s="1">
        <v>3</v>
      </c>
      <c r="F5" s="1">
        <v>4</v>
      </c>
      <c r="G5" s="1">
        <v>3</v>
      </c>
      <c r="H5" s="1">
        <v>2</v>
      </c>
      <c r="I5" s="1">
        <v>2</v>
      </c>
      <c r="J5" s="1">
        <v>0</v>
      </c>
      <c r="K5" s="1">
        <f t="shared" si="0"/>
        <v>18</v>
      </c>
    </row>
    <row r="6" spans="1:11" ht="15.75">
      <c r="A6" s="1">
        <v>353</v>
      </c>
      <c r="B6" s="1" t="s">
        <v>15</v>
      </c>
      <c r="C6" s="1">
        <v>1</v>
      </c>
      <c r="D6" s="1">
        <v>3</v>
      </c>
      <c r="E6" s="1">
        <v>4</v>
      </c>
      <c r="F6" s="1">
        <v>0</v>
      </c>
      <c r="G6" s="1">
        <v>1</v>
      </c>
      <c r="H6" s="1">
        <v>1</v>
      </c>
      <c r="I6" s="1">
        <v>1</v>
      </c>
      <c r="J6" s="1">
        <v>0</v>
      </c>
      <c r="K6" s="1">
        <f t="shared" si="0"/>
        <v>11</v>
      </c>
    </row>
    <row r="7" spans="1:11" ht="15.75">
      <c r="A7" s="1">
        <v>355</v>
      </c>
      <c r="B7" s="1" t="s">
        <v>16</v>
      </c>
      <c r="C7" s="1">
        <v>2</v>
      </c>
      <c r="D7" s="1">
        <v>7</v>
      </c>
      <c r="E7" s="1">
        <v>4</v>
      </c>
      <c r="F7" s="1">
        <v>1</v>
      </c>
      <c r="G7" s="1">
        <v>4</v>
      </c>
      <c r="H7" s="1">
        <v>7</v>
      </c>
      <c r="I7" s="1">
        <v>3</v>
      </c>
      <c r="J7" s="1">
        <v>0</v>
      </c>
      <c r="K7" s="1">
        <f t="shared" si="0"/>
        <v>28</v>
      </c>
    </row>
    <row r="8" spans="1:11" ht="15.75">
      <c r="A8" s="1">
        <v>356</v>
      </c>
      <c r="B8" s="1" t="s">
        <v>13</v>
      </c>
      <c r="C8" s="1">
        <v>4</v>
      </c>
      <c r="D8" s="1">
        <v>3</v>
      </c>
      <c r="E8" s="1">
        <v>2</v>
      </c>
      <c r="F8" s="1">
        <v>1</v>
      </c>
      <c r="G8" s="1">
        <v>4</v>
      </c>
      <c r="H8" s="1">
        <v>0</v>
      </c>
      <c r="I8" s="1">
        <v>0</v>
      </c>
      <c r="J8" s="1">
        <v>0</v>
      </c>
      <c r="K8" s="1">
        <f t="shared" si="0"/>
        <v>14</v>
      </c>
    </row>
    <row r="9" spans="1:11" ht="15.75">
      <c r="A9" s="1">
        <v>357</v>
      </c>
      <c r="B9" s="1" t="s">
        <v>17</v>
      </c>
      <c r="C9" s="1">
        <v>2</v>
      </c>
      <c r="D9" s="1">
        <v>2</v>
      </c>
      <c r="E9" s="1">
        <v>4</v>
      </c>
      <c r="F9" s="1">
        <v>4</v>
      </c>
      <c r="G9" s="1">
        <v>3</v>
      </c>
      <c r="H9" s="1">
        <v>2</v>
      </c>
      <c r="I9" s="1">
        <v>2</v>
      </c>
      <c r="J9" s="1">
        <v>0</v>
      </c>
      <c r="K9" s="1">
        <f t="shared" si="0"/>
        <v>19</v>
      </c>
    </row>
    <row r="10" spans="1:11" ht="15.75">
      <c r="A10" s="1">
        <v>358</v>
      </c>
      <c r="B10" s="1" t="s">
        <v>18</v>
      </c>
      <c r="C10" s="1">
        <v>1</v>
      </c>
      <c r="D10" s="1">
        <v>0</v>
      </c>
      <c r="E10" s="1">
        <v>2</v>
      </c>
      <c r="F10" s="1">
        <v>1</v>
      </c>
      <c r="G10" s="1">
        <v>0</v>
      </c>
      <c r="H10" s="1">
        <v>2</v>
      </c>
      <c r="I10" s="1">
        <v>0</v>
      </c>
      <c r="J10" s="1">
        <v>0</v>
      </c>
      <c r="K10" s="1">
        <f t="shared" si="0"/>
        <v>6</v>
      </c>
    </row>
    <row r="11" spans="1:11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554</v>
      </c>
      <c r="B13" s="1" t="s">
        <v>19</v>
      </c>
      <c r="C13" s="1">
        <v>15</v>
      </c>
      <c r="D13" s="1">
        <v>14</v>
      </c>
      <c r="E13" s="1">
        <v>13</v>
      </c>
      <c r="F13" s="1">
        <v>13</v>
      </c>
      <c r="G13" s="1">
        <v>14</v>
      </c>
      <c r="H13" s="1">
        <v>6</v>
      </c>
      <c r="I13" s="1">
        <v>12</v>
      </c>
      <c r="J13" s="1">
        <v>1</v>
      </c>
      <c r="K13" s="1">
        <f t="shared" si="0"/>
        <v>88</v>
      </c>
    </row>
    <row r="14" spans="1:11" ht="15.75">
      <c r="A14" s="1">
        <v>656</v>
      </c>
      <c r="B14" s="1" t="s">
        <v>21</v>
      </c>
      <c r="C14" s="1">
        <v>3</v>
      </c>
      <c r="D14" s="1">
        <v>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6</v>
      </c>
    </row>
    <row r="15" spans="1:11" ht="15.75">
      <c r="A15" s="1">
        <v>751</v>
      </c>
      <c r="B15" s="1" t="s">
        <v>22</v>
      </c>
      <c r="C15" s="1">
        <v>0</v>
      </c>
      <c r="D15" s="1">
        <v>2</v>
      </c>
      <c r="E15" s="1">
        <v>2</v>
      </c>
      <c r="F15" s="1">
        <v>7</v>
      </c>
      <c r="G15" s="1">
        <v>7</v>
      </c>
      <c r="H15" s="1">
        <v>6</v>
      </c>
      <c r="I15" s="1">
        <v>5</v>
      </c>
      <c r="J15" s="1">
        <v>0</v>
      </c>
      <c r="K15" s="1">
        <f t="shared" si="0"/>
        <v>29</v>
      </c>
    </row>
    <row r="16" spans="1:11" ht="15.75">
      <c r="A16" s="1">
        <v>754</v>
      </c>
      <c r="B16" s="1" t="s">
        <v>23</v>
      </c>
      <c r="C16" s="1">
        <v>3</v>
      </c>
      <c r="D16" s="1">
        <v>2</v>
      </c>
      <c r="E16" s="1">
        <v>7</v>
      </c>
      <c r="F16" s="1">
        <v>0</v>
      </c>
      <c r="G16" s="1">
        <v>8</v>
      </c>
      <c r="H16" s="1">
        <v>2</v>
      </c>
      <c r="I16" s="1">
        <v>4</v>
      </c>
      <c r="J16" s="1">
        <v>0</v>
      </c>
      <c r="K16" s="1">
        <f t="shared" si="0"/>
        <v>26</v>
      </c>
    </row>
    <row r="17" spans="1:11" ht="15.75">
      <c r="A17" s="1"/>
      <c r="B17" s="1" t="s">
        <v>24</v>
      </c>
      <c r="C17" s="1">
        <f aca="true" t="shared" si="1" ref="C17:K17">SUM(C4:C16)</f>
        <v>34</v>
      </c>
      <c r="D17" s="1">
        <f t="shared" si="1"/>
        <v>37</v>
      </c>
      <c r="E17" s="1">
        <f t="shared" si="1"/>
        <v>41</v>
      </c>
      <c r="F17" s="1">
        <f t="shared" si="1"/>
        <v>31</v>
      </c>
      <c r="G17" s="1">
        <f t="shared" si="1"/>
        <v>44</v>
      </c>
      <c r="H17" s="1">
        <f t="shared" si="1"/>
        <v>28</v>
      </c>
      <c r="I17" s="1">
        <f t="shared" si="1"/>
        <v>29</v>
      </c>
      <c r="J17" s="1">
        <f t="shared" si="1"/>
        <v>1</v>
      </c>
      <c r="K17" s="1">
        <f t="shared" si="1"/>
        <v>245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 t="s">
        <v>61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33</v>
      </c>
      <c r="C22" s="2">
        <v>13</v>
      </c>
      <c r="D22" s="2">
        <v>11</v>
      </c>
      <c r="E22" s="2">
        <v>10</v>
      </c>
      <c r="F22" s="2">
        <v>6</v>
      </c>
      <c r="G22" s="2">
        <v>4</v>
      </c>
      <c r="H22" s="2">
        <v>4</v>
      </c>
      <c r="I22" s="2">
        <f t="shared" si="2"/>
        <v>48</v>
      </c>
      <c r="J22" s="2">
        <v>322</v>
      </c>
      <c r="K22" s="2" t="s">
        <v>33</v>
      </c>
      <c r="L22" s="2">
        <v>26</v>
      </c>
      <c r="M22" s="2">
        <v>23</v>
      </c>
      <c r="N22" s="2">
        <v>7</v>
      </c>
      <c r="O22" s="2">
        <v>1</v>
      </c>
      <c r="P22" s="2">
        <f t="shared" si="3"/>
        <v>57</v>
      </c>
      <c r="Q22" s="2">
        <f t="shared" si="4"/>
        <v>105</v>
      </c>
    </row>
    <row r="23" spans="1:17" ht="15.75">
      <c r="A23" s="1">
        <v>323</v>
      </c>
      <c r="B23" s="1" t="s">
        <v>34</v>
      </c>
      <c r="C23" s="1">
        <v>6</v>
      </c>
      <c r="D23" s="1">
        <v>12</v>
      </c>
      <c r="E23" s="1">
        <v>7</v>
      </c>
      <c r="F23" s="1">
        <v>10</v>
      </c>
      <c r="G23" s="1">
        <v>5</v>
      </c>
      <c r="H23" s="1">
        <v>5</v>
      </c>
      <c r="I23" s="1">
        <f t="shared" si="2"/>
        <v>45</v>
      </c>
      <c r="J23" s="1">
        <v>323</v>
      </c>
      <c r="K23" s="1" t="s">
        <v>34</v>
      </c>
      <c r="L23" s="1">
        <v>32</v>
      </c>
      <c r="M23" s="1">
        <v>34</v>
      </c>
      <c r="N23" s="1">
        <v>5</v>
      </c>
      <c r="O23" s="1">
        <v>0</v>
      </c>
      <c r="P23" s="1">
        <f t="shared" si="3"/>
        <v>71</v>
      </c>
      <c r="Q23" s="1">
        <f t="shared" si="4"/>
        <v>116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36</v>
      </c>
      <c r="C25" s="1">
        <v>32</v>
      </c>
      <c r="D25" s="1">
        <v>27</v>
      </c>
      <c r="E25" s="1">
        <v>8</v>
      </c>
      <c r="F25" s="1">
        <v>8</v>
      </c>
      <c r="G25" s="1">
        <v>8</v>
      </c>
      <c r="H25" s="1">
        <v>6</v>
      </c>
      <c r="I25" s="1">
        <f t="shared" si="2"/>
        <v>89</v>
      </c>
      <c r="J25" s="1">
        <v>325</v>
      </c>
      <c r="K25" s="1" t="s">
        <v>36</v>
      </c>
      <c r="L25" s="1">
        <v>33</v>
      </c>
      <c r="M25" s="1">
        <v>25</v>
      </c>
      <c r="N25" s="1">
        <v>5</v>
      </c>
      <c r="O25" s="1">
        <v>4</v>
      </c>
      <c r="P25" s="1">
        <f t="shared" si="3"/>
        <v>67</v>
      </c>
      <c r="Q25" s="1">
        <f t="shared" si="4"/>
        <v>156</v>
      </c>
    </row>
    <row r="26" spans="1:17" ht="15.75">
      <c r="A26" s="1">
        <v>326</v>
      </c>
      <c r="B26" s="1" t="s">
        <v>37</v>
      </c>
      <c r="C26" s="1">
        <v>10</v>
      </c>
      <c r="D26" s="1">
        <v>12</v>
      </c>
      <c r="E26" s="1">
        <v>8</v>
      </c>
      <c r="F26" s="1">
        <v>2</v>
      </c>
      <c r="G26" s="1">
        <v>3</v>
      </c>
      <c r="H26" s="1">
        <v>3</v>
      </c>
      <c r="I26" s="1">
        <f t="shared" si="2"/>
        <v>38</v>
      </c>
      <c r="J26" s="1">
        <v>326</v>
      </c>
      <c r="K26" s="1" t="s">
        <v>37</v>
      </c>
      <c r="L26" s="1">
        <v>37</v>
      </c>
      <c r="M26" s="1">
        <v>29</v>
      </c>
      <c r="N26" s="1">
        <v>9</v>
      </c>
      <c r="O26" s="1">
        <v>7</v>
      </c>
      <c r="P26" s="1">
        <f t="shared" si="3"/>
        <v>82</v>
      </c>
      <c r="Q26" s="1">
        <f t="shared" si="4"/>
        <v>120</v>
      </c>
    </row>
    <row r="27" spans="1:17" ht="15.75">
      <c r="A27" s="1">
        <v>327</v>
      </c>
      <c r="B27" s="1" t="s">
        <v>38</v>
      </c>
      <c r="C27" s="1">
        <v>4</v>
      </c>
      <c r="D27" s="1">
        <v>6</v>
      </c>
      <c r="E27" s="1">
        <v>11</v>
      </c>
      <c r="F27" s="1">
        <v>4</v>
      </c>
      <c r="G27" s="1">
        <v>1</v>
      </c>
      <c r="H27" s="1">
        <v>2</v>
      </c>
      <c r="I27" s="1">
        <f t="shared" si="2"/>
        <v>28</v>
      </c>
      <c r="J27" s="1">
        <v>327</v>
      </c>
      <c r="K27" s="1" t="s">
        <v>38</v>
      </c>
      <c r="L27" s="1">
        <v>32</v>
      </c>
      <c r="M27" s="1">
        <v>23</v>
      </c>
      <c r="N27" s="1">
        <v>8</v>
      </c>
      <c r="O27" s="1">
        <v>1</v>
      </c>
      <c r="P27" s="1">
        <f t="shared" si="3"/>
        <v>64</v>
      </c>
      <c r="Q27" s="1">
        <f t="shared" si="4"/>
        <v>92</v>
      </c>
    </row>
    <row r="28" spans="1:17" ht="15.75">
      <c r="A28" s="1">
        <v>328</v>
      </c>
      <c r="B28" s="1" t="s">
        <v>39</v>
      </c>
      <c r="C28" s="1">
        <v>4</v>
      </c>
      <c r="D28" s="1">
        <v>7</v>
      </c>
      <c r="E28" s="1">
        <v>6</v>
      </c>
      <c r="F28" s="1">
        <v>1</v>
      </c>
      <c r="G28" s="1">
        <v>1</v>
      </c>
      <c r="H28" s="1">
        <v>1</v>
      </c>
      <c r="I28" s="1">
        <f t="shared" si="2"/>
        <v>20</v>
      </c>
      <c r="J28" s="1">
        <v>328</v>
      </c>
      <c r="K28" s="1" t="s">
        <v>39</v>
      </c>
      <c r="L28" s="1">
        <v>19</v>
      </c>
      <c r="M28" s="1">
        <v>23</v>
      </c>
      <c r="N28" s="1">
        <v>2</v>
      </c>
      <c r="O28" s="1">
        <v>0</v>
      </c>
      <c r="P28" s="1">
        <f t="shared" si="3"/>
        <v>44</v>
      </c>
      <c r="Q28" s="1">
        <f t="shared" si="4"/>
        <v>64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8</v>
      </c>
      <c r="M29" s="1">
        <v>8</v>
      </c>
      <c r="N29" s="1">
        <v>0</v>
      </c>
      <c r="O29" s="1">
        <v>1</v>
      </c>
      <c r="P29" s="1">
        <f t="shared" si="3"/>
        <v>17</v>
      </c>
      <c r="Q29" s="1">
        <f t="shared" si="4"/>
        <v>17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46</v>
      </c>
      <c r="M38" s="1">
        <v>47</v>
      </c>
      <c r="N38" s="1">
        <v>8</v>
      </c>
      <c r="O38" s="1">
        <v>2</v>
      </c>
      <c r="P38" s="1">
        <f t="shared" si="3"/>
        <v>103</v>
      </c>
      <c r="Q38" s="1">
        <f t="shared" si="4"/>
        <v>103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39</v>
      </c>
      <c r="M39" s="1">
        <v>40</v>
      </c>
      <c r="N39" s="1">
        <v>0</v>
      </c>
      <c r="O39" s="1">
        <v>0</v>
      </c>
      <c r="P39" s="1">
        <f t="shared" si="3"/>
        <v>79</v>
      </c>
      <c r="Q39" s="1">
        <f t="shared" si="4"/>
        <v>79</v>
      </c>
    </row>
    <row r="40" spans="1:17" ht="15.75">
      <c r="A40" s="1">
        <v>532</v>
      </c>
      <c r="B40" s="1" t="s">
        <v>51</v>
      </c>
      <c r="C40" s="1">
        <v>103</v>
      </c>
      <c r="D40" s="1">
        <v>142</v>
      </c>
      <c r="E40" s="1">
        <v>7</v>
      </c>
      <c r="F40" s="1">
        <v>9</v>
      </c>
      <c r="G40" s="1">
        <v>9</v>
      </c>
      <c r="H40" s="1">
        <v>1</v>
      </c>
      <c r="I40" s="1">
        <f t="shared" si="2"/>
        <v>271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271</v>
      </c>
    </row>
    <row r="41" spans="1:17" ht="15.75">
      <c r="A41" s="1">
        <v>621</v>
      </c>
      <c r="B41" s="1" t="s">
        <v>52</v>
      </c>
      <c r="C41" s="1">
        <v>6</v>
      </c>
      <c r="D41" s="1">
        <v>6</v>
      </c>
      <c r="E41" s="1">
        <v>2</v>
      </c>
      <c r="F41" s="1">
        <v>3</v>
      </c>
      <c r="G41" s="1">
        <v>0</v>
      </c>
      <c r="H41" s="1">
        <v>2</v>
      </c>
      <c r="I41" s="1">
        <f t="shared" si="2"/>
        <v>19</v>
      </c>
      <c r="J41" s="1">
        <v>621</v>
      </c>
      <c r="K41" s="1" t="s">
        <v>52</v>
      </c>
      <c r="L41" s="1">
        <v>3</v>
      </c>
      <c r="M41" s="1">
        <v>4</v>
      </c>
      <c r="N41" s="1">
        <v>0</v>
      </c>
      <c r="O41" s="1">
        <v>5</v>
      </c>
      <c r="P41" s="1">
        <f t="shared" si="3"/>
        <v>12</v>
      </c>
      <c r="Q41" s="1">
        <f t="shared" si="4"/>
        <v>31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4</v>
      </c>
      <c r="N42" s="1">
        <v>0</v>
      </c>
      <c r="O42" s="1">
        <v>5</v>
      </c>
      <c r="P42" s="1">
        <f t="shared" si="3"/>
        <v>9</v>
      </c>
      <c r="Q42" s="1">
        <f t="shared" si="4"/>
        <v>9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9</v>
      </c>
      <c r="M43" s="1">
        <v>8</v>
      </c>
      <c r="N43" s="1">
        <v>5</v>
      </c>
      <c r="O43" s="1">
        <v>4</v>
      </c>
      <c r="P43" s="1">
        <f t="shared" si="3"/>
        <v>26</v>
      </c>
      <c r="Q43" s="1">
        <f t="shared" si="4"/>
        <v>26</v>
      </c>
    </row>
    <row r="44" spans="1:17" ht="15.75">
      <c r="A44" s="1">
        <v>624</v>
      </c>
      <c r="B44" s="1" t="s">
        <v>55</v>
      </c>
      <c r="C44" s="1">
        <v>38</v>
      </c>
      <c r="D44" s="1">
        <v>28</v>
      </c>
      <c r="E44" s="1">
        <v>7</v>
      </c>
      <c r="F44" s="1">
        <v>11</v>
      </c>
      <c r="G44" s="1">
        <v>1</v>
      </c>
      <c r="H44" s="1">
        <v>1</v>
      </c>
      <c r="I44" s="1">
        <f t="shared" si="2"/>
        <v>86</v>
      </c>
      <c r="J44" s="1">
        <v>624</v>
      </c>
      <c r="K44" s="1" t="s">
        <v>55</v>
      </c>
      <c r="L44" s="1">
        <v>4</v>
      </c>
      <c r="M44" s="1">
        <v>3</v>
      </c>
      <c r="N44" s="1">
        <v>5</v>
      </c>
      <c r="O44" s="1">
        <v>1</v>
      </c>
      <c r="P44" s="1">
        <f t="shared" si="3"/>
        <v>13</v>
      </c>
      <c r="Q44" s="1">
        <f t="shared" si="4"/>
        <v>99</v>
      </c>
    </row>
    <row r="45" spans="1:17" ht="15.75">
      <c r="A45" s="1">
        <v>721</v>
      </c>
      <c r="B45" s="1" t="s">
        <v>56</v>
      </c>
      <c r="C45" s="1">
        <v>17</v>
      </c>
      <c r="D45" s="1">
        <v>35</v>
      </c>
      <c r="E45" s="1">
        <v>7</v>
      </c>
      <c r="F45" s="1">
        <v>6</v>
      </c>
      <c r="G45" s="1">
        <v>6</v>
      </c>
      <c r="H45" s="1">
        <v>5</v>
      </c>
      <c r="I45" s="1">
        <f t="shared" si="2"/>
        <v>76</v>
      </c>
      <c r="J45" s="1">
        <v>721</v>
      </c>
      <c r="K45" s="1" t="s">
        <v>56</v>
      </c>
      <c r="L45" s="1">
        <v>25</v>
      </c>
      <c r="M45" s="1">
        <v>25</v>
      </c>
      <c r="N45" s="1">
        <v>3</v>
      </c>
      <c r="O45" s="1">
        <v>3</v>
      </c>
      <c r="P45" s="1">
        <f t="shared" si="3"/>
        <v>56</v>
      </c>
      <c r="Q45" s="1">
        <f t="shared" si="4"/>
        <v>132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7</v>
      </c>
      <c r="M46" s="1">
        <v>9</v>
      </c>
      <c r="N46" s="1">
        <v>6</v>
      </c>
      <c r="O46" s="1">
        <v>4</v>
      </c>
      <c r="P46" s="1">
        <f t="shared" si="3"/>
        <v>26</v>
      </c>
      <c r="Q46" s="1">
        <f t="shared" si="4"/>
        <v>26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4</v>
      </c>
      <c r="H47" s="1">
        <v>4</v>
      </c>
      <c r="I47" s="1">
        <f t="shared" si="2"/>
        <v>8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8</v>
      </c>
    </row>
    <row r="48" spans="1:17" ht="15.75">
      <c r="A48" s="1">
        <v>724</v>
      </c>
      <c r="B48" s="1" t="s">
        <v>59</v>
      </c>
      <c r="C48" s="1">
        <v>14</v>
      </c>
      <c r="D48" s="1">
        <v>7</v>
      </c>
      <c r="E48" s="1">
        <v>4</v>
      </c>
      <c r="F48" s="1">
        <v>3</v>
      </c>
      <c r="G48" s="1">
        <v>5</v>
      </c>
      <c r="H48" s="1">
        <v>5</v>
      </c>
      <c r="I48" s="1">
        <f t="shared" si="2"/>
        <v>38</v>
      </c>
      <c r="J48" s="1">
        <v>724</v>
      </c>
      <c r="K48" s="1" t="s">
        <v>59</v>
      </c>
      <c r="L48" s="1">
        <v>41</v>
      </c>
      <c r="M48" s="1">
        <v>48</v>
      </c>
      <c r="N48" s="1">
        <v>14</v>
      </c>
      <c r="O48" s="1">
        <v>6</v>
      </c>
      <c r="P48" s="1">
        <f t="shared" si="3"/>
        <v>109</v>
      </c>
      <c r="Q48" s="1">
        <f t="shared" si="4"/>
        <v>147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2</v>
      </c>
      <c r="N49" s="1">
        <v>0</v>
      </c>
      <c r="O49" s="1">
        <v>0</v>
      </c>
      <c r="P49" s="1">
        <f t="shared" si="3"/>
        <v>2</v>
      </c>
      <c r="Q49" s="1">
        <f t="shared" si="4"/>
        <v>2</v>
      </c>
    </row>
    <row r="50" spans="1:17" ht="15.75">
      <c r="A50" s="1"/>
      <c r="B50" s="1" t="s">
        <v>24</v>
      </c>
      <c r="C50" s="1">
        <f aca="true" t="shared" si="5" ref="C50:I50">SUM(C21:C49)</f>
        <v>247</v>
      </c>
      <c r="D50" s="1">
        <f t="shared" si="5"/>
        <v>293</v>
      </c>
      <c r="E50" s="1">
        <f t="shared" si="5"/>
        <v>77</v>
      </c>
      <c r="F50" s="1">
        <f t="shared" si="5"/>
        <v>63</v>
      </c>
      <c r="G50" s="1">
        <f t="shared" si="5"/>
        <v>47</v>
      </c>
      <c r="H50" s="1">
        <f t="shared" si="5"/>
        <v>39</v>
      </c>
      <c r="I50" s="1">
        <f t="shared" si="5"/>
        <v>766</v>
      </c>
      <c r="J50" s="1"/>
      <c r="K50" s="1" t="s">
        <v>24</v>
      </c>
      <c r="L50" s="1">
        <f aca="true" t="shared" si="6" ref="L50:Q50">SUM(L21:L49)</f>
        <v>361</v>
      </c>
      <c r="M50" s="1">
        <f t="shared" si="6"/>
        <v>355</v>
      </c>
      <c r="N50" s="1">
        <f t="shared" si="6"/>
        <v>77</v>
      </c>
      <c r="O50" s="1">
        <f t="shared" si="6"/>
        <v>44</v>
      </c>
      <c r="P50" s="1">
        <f t="shared" si="6"/>
        <v>837</v>
      </c>
      <c r="Q50" s="1">
        <f t="shared" si="6"/>
        <v>1603</v>
      </c>
    </row>
    <row r="52" spans="1:17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3" t="s">
        <v>120</v>
      </c>
      <c r="L52" s="14"/>
      <c r="M52" s="14"/>
      <c r="N52" s="14"/>
      <c r="O52" s="14"/>
      <c r="P52" s="14"/>
      <c r="Q52" s="15"/>
    </row>
    <row r="53" spans="1:17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4" t="s">
        <v>24</v>
      </c>
    </row>
    <row r="54" spans="1:17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59</v>
      </c>
      <c r="M54" s="1">
        <v>0</v>
      </c>
      <c r="N54" s="1">
        <v>6</v>
      </c>
      <c r="O54" s="1">
        <v>5</v>
      </c>
      <c r="P54" s="1">
        <v>0</v>
      </c>
      <c r="Q54" s="1">
        <f>SUM(M54:P54)</f>
        <v>11</v>
      </c>
    </row>
    <row r="55" spans="1:17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1">
        <f>SUM(M54:M54)</f>
        <v>0</v>
      </c>
      <c r="N55" s="1">
        <f>SUM(N54:N54)</f>
        <v>6</v>
      </c>
      <c r="O55" s="1">
        <f>SUM(O54:O54)</f>
        <v>5</v>
      </c>
      <c r="P55" s="1">
        <f>SUM(P54:P54)</f>
        <v>0</v>
      </c>
      <c r="Q55" s="1">
        <f>SUM(Q54:Q54)</f>
        <v>11</v>
      </c>
    </row>
    <row r="56" spans="1:9" ht="15.75">
      <c r="A56" s="1">
        <v>2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74</v>
      </c>
      <c r="C57" s="1">
        <v>119</v>
      </c>
      <c r="D57" s="1">
        <v>116</v>
      </c>
      <c r="E57" s="1">
        <v>114</v>
      </c>
      <c r="F57" s="1">
        <v>121</v>
      </c>
      <c r="G57" s="1">
        <v>6</v>
      </c>
      <c r="H57" s="1">
        <v>2</v>
      </c>
      <c r="I57" s="1">
        <f t="shared" si="7"/>
        <v>478</v>
      </c>
    </row>
    <row r="58" spans="1:17" ht="15.75">
      <c r="A58" s="1">
        <v>302</v>
      </c>
      <c r="B58" s="1" t="s">
        <v>75</v>
      </c>
      <c r="C58" s="1">
        <v>116</v>
      </c>
      <c r="D58" s="1">
        <v>117</v>
      </c>
      <c r="E58" s="1">
        <v>120</v>
      </c>
      <c r="F58" s="1">
        <v>104</v>
      </c>
      <c r="G58" s="1">
        <v>16</v>
      </c>
      <c r="H58" s="1">
        <v>3</v>
      </c>
      <c r="I58" s="1">
        <f t="shared" si="7"/>
        <v>476</v>
      </c>
      <c r="K58" s="19" t="s">
        <v>124</v>
      </c>
      <c r="L58" s="20"/>
      <c r="M58" s="20"/>
      <c r="N58" s="20"/>
      <c r="O58" s="20"/>
      <c r="P58" s="20"/>
      <c r="Q58" s="21"/>
    </row>
    <row r="59" spans="1:17" ht="15.75">
      <c r="A59" s="1">
        <v>303</v>
      </c>
      <c r="B59" s="1" t="s">
        <v>76</v>
      </c>
      <c r="C59" s="1">
        <v>115</v>
      </c>
      <c r="D59" s="1">
        <v>113</v>
      </c>
      <c r="E59" s="1">
        <v>112</v>
      </c>
      <c r="F59" s="1">
        <v>120</v>
      </c>
      <c r="G59" s="1">
        <v>11</v>
      </c>
      <c r="H59" s="1">
        <v>4</v>
      </c>
      <c r="I59" s="1">
        <f t="shared" si="7"/>
        <v>475</v>
      </c>
      <c r="K59" s="22"/>
      <c r="L59" s="23"/>
      <c r="M59" s="23"/>
      <c r="N59" s="23"/>
      <c r="O59" s="23"/>
      <c r="P59" s="23"/>
      <c r="Q59" s="24"/>
    </row>
    <row r="60" spans="1:17" ht="15.75">
      <c r="A60" s="1">
        <v>304</v>
      </c>
      <c r="B60" s="1" t="s">
        <v>77</v>
      </c>
      <c r="C60" s="1">
        <v>138</v>
      </c>
      <c r="D60" s="1">
        <v>142</v>
      </c>
      <c r="E60" s="1">
        <v>128</v>
      </c>
      <c r="F60" s="1">
        <v>140</v>
      </c>
      <c r="G60" s="1">
        <v>30</v>
      </c>
      <c r="H60" s="1">
        <v>4</v>
      </c>
      <c r="I60" s="1">
        <f t="shared" si="7"/>
        <v>582</v>
      </c>
      <c r="K60" s="6" t="s">
        <v>139</v>
      </c>
      <c r="L60" s="6"/>
      <c r="M60" s="6"/>
      <c r="N60" s="6"/>
      <c r="O60" s="6"/>
      <c r="P60" s="6"/>
      <c r="Q60" s="6"/>
    </row>
    <row r="61" spans="1:17" ht="15.75">
      <c r="A61" s="1">
        <v>305</v>
      </c>
      <c r="B61" s="1" t="s">
        <v>78</v>
      </c>
      <c r="C61" s="1">
        <v>114</v>
      </c>
      <c r="D61" s="1">
        <v>112</v>
      </c>
      <c r="E61" s="1">
        <v>113</v>
      </c>
      <c r="F61" s="1">
        <v>100</v>
      </c>
      <c r="G61" s="1">
        <v>7</v>
      </c>
      <c r="H61" s="1">
        <v>6</v>
      </c>
      <c r="I61" s="1">
        <f t="shared" si="7"/>
        <v>452</v>
      </c>
      <c r="K61" s="7" t="s">
        <v>138</v>
      </c>
      <c r="L61" s="7"/>
      <c r="M61" s="7"/>
      <c r="N61" s="7"/>
      <c r="O61" s="7"/>
      <c r="P61" s="7"/>
      <c r="Q61" s="7"/>
    </row>
    <row r="62" spans="1:9" ht="15.75">
      <c r="A62" s="1">
        <v>307</v>
      </c>
      <c r="B62" s="1" t="s">
        <v>79</v>
      </c>
      <c r="C62" s="1">
        <v>116</v>
      </c>
      <c r="D62" s="1">
        <v>106</v>
      </c>
      <c r="E62" s="1">
        <v>108</v>
      </c>
      <c r="F62" s="1">
        <v>108</v>
      </c>
      <c r="G62" s="1">
        <v>8</v>
      </c>
      <c r="H62" s="1">
        <v>0</v>
      </c>
      <c r="I62" s="1">
        <f t="shared" si="7"/>
        <v>446</v>
      </c>
    </row>
    <row r="63" spans="1:9" ht="15.75">
      <c r="A63" s="1">
        <v>308</v>
      </c>
      <c r="B63" s="1" t="s">
        <v>80</v>
      </c>
      <c r="C63" s="1">
        <v>55</v>
      </c>
      <c r="D63" s="1">
        <v>59</v>
      </c>
      <c r="E63" s="1">
        <v>50</v>
      </c>
      <c r="F63" s="1">
        <v>49</v>
      </c>
      <c r="G63" s="1">
        <v>9</v>
      </c>
      <c r="H63" s="1">
        <v>3</v>
      </c>
      <c r="I63" s="1">
        <f t="shared" si="7"/>
        <v>225</v>
      </c>
    </row>
    <row r="64" spans="1:9" ht="15.75">
      <c r="A64" s="1">
        <v>501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85</v>
      </c>
      <c r="C68" s="1">
        <v>399</v>
      </c>
      <c r="D68" s="1">
        <v>405</v>
      </c>
      <c r="E68" s="1">
        <v>423</v>
      </c>
      <c r="F68" s="1">
        <v>423</v>
      </c>
      <c r="G68" s="1">
        <v>21</v>
      </c>
      <c r="H68" s="1">
        <v>11</v>
      </c>
      <c r="I68" s="1">
        <f t="shared" si="7"/>
        <v>1682</v>
      </c>
    </row>
    <row r="69" spans="1:9" ht="15.75">
      <c r="A69" s="1">
        <v>601</v>
      </c>
      <c r="B69" s="1" t="s">
        <v>86</v>
      </c>
      <c r="C69" s="1">
        <v>53</v>
      </c>
      <c r="D69" s="1">
        <v>50</v>
      </c>
      <c r="E69" s="1">
        <v>59</v>
      </c>
      <c r="F69" s="1">
        <v>52</v>
      </c>
      <c r="G69" s="1">
        <v>5</v>
      </c>
      <c r="H69" s="1">
        <v>4</v>
      </c>
      <c r="I69" s="1">
        <f t="shared" si="7"/>
        <v>223</v>
      </c>
    </row>
    <row r="70" spans="1:9" ht="15.75">
      <c r="A70" s="1">
        <v>602</v>
      </c>
      <c r="B70" s="1" t="s">
        <v>87</v>
      </c>
      <c r="C70" s="1">
        <v>61</v>
      </c>
      <c r="D70" s="1">
        <v>42</v>
      </c>
      <c r="E70" s="1">
        <v>39</v>
      </c>
      <c r="F70" s="1">
        <v>39</v>
      </c>
      <c r="G70" s="1">
        <v>5</v>
      </c>
      <c r="H70" s="1">
        <v>5</v>
      </c>
      <c r="I70" s="1">
        <f t="shared" si="7"/>
        <v>191</v>
      </c>
    </row>
    <row r="71" spans="1:9" ht="15.75">
      <c r="A71" s="1">
        <v>603</v>
      </c>
      <c r="B71" s="1" t="s">
        <v>88</v>
      </c>
      <c r="C71" s="1">
        <v>46</v>
      </c>
      <c r="D71" s="1">
        <v>37</v>
      </c>
      <c r="E71" s="1">
        <v>36</v>
      </c>
      <c r="F71" s="1">
        <v>40</v>
      </c>
      <c r="G71" s="1">
        <v>6</v>
      </c>
      <c r="H71" s="1">
        <v>5</v>
      </c>
      <c r="I71" s="1">
        <f t="shared" si="7"/>
        <v>170</v>
      </c>
    </row>
    <row r="72" spans="1:9" ht="15.75">
      <c r="A72" s="1">
        <v>604</v>
      </c>
      <c r="B72" s="1" t="s">
        <v>89</v>
      </c>
      <c r="C72" s="1">
        <v>59</v>
      </c>
      <c r="D72" s="1">
        <v>53</v>
      </c>
      <c r="E72" s="1">
        <v>54</v>
      </c>
      <c r="F72" s="1">
        <v>55</v>
      </c>
      <c r="G72" s="1">
        <v>0</v>
      </c>
      <c r="H72" s="1">
        <v>4</v>
      </c>
      <c r="I72" s="1">
        <f t="shared" si="7"/>
        <v>225</v>
      </c>
    </row>
    <row r="73" spans="1:9" ht="15.75">
      <c r="A73" s="1">
        <v>701</v>
      </c>
      <c r="B73" s="1" t="s">
        <v>90</v>
      </c>
      <c r="C73" s="1">
        <v>110</v>
      </c>
      <c r="D73" s="1">
        <v>111</v>
      </c>
      <c r="E73" s="1">
        <v>115</v>
      </c>
      <c r="F73" s="1">
        <v>114</v>
      </c>
      <c r="G73" s="1">
        <v>13</v>
      </c>
      <c r="H73" s="1">
        <v>1</v>
      </c>
      <c r="I73" s="1">
        <f t="shared" si="7"/>
        <v>464</v>
      </c>
    </row>
    <row r="74" spans="1:9" ht="15.75">
      <c r="A74" s="1">
        <v>702</v>
      </c>
      <c r="B74" s="1" t="s">
        <v>91</v>
      </c>
      <c r="C74" s="1">
        <v>119</v>
      </c>
      <c r="D74" s="1">
        <v>120</v>
      </c>
      <c r="E74" s="1">
        <v>117</v>
      </c>
      <c r="F74" s="1">
        <v>119</v>
      </c>
      <c r="G74" s="1">
        <v>13</v>
      </c>
      <c r="H74" s="1">
        <v>4</v>
      </c>
      <c r="I74" s="1">
        <f t="shared" si="7"/>
        <v>492</v>
      </c>
    </row>
    <row r="75" spans="1:9" ht="15.75">
      <c r="A75" s="1"/>
      <c r="B75" s="1" t="s">
        <v>24</v>
      </c>
      <c r="C75" s="1">
        <f aca="true" t="shared" si="8" ref="C75:I75">SUM(C54:C74)</f>
        <v>1620</v>
      </c>
      <c r="D75" s="1">
        <f t="shared" si="8"/>
        <v>1583</v>
      </c>
      <c r="E75" s="1">
        <f t="shared" si="8"/>
        <v>1588</v>
      </c>
      <c r="F75" s="1">
        <f t="shared" si="8"/>
        <v>1584</v>
      </c>
      <c r="G75" s="1">
        <f t="shared" si="8"/>
        <v>150</v>
      </c>
      <c r="H75" s="1">
        <f t="shared" si="8"/>
        <v>56</v>
      </c>
      <c r="I75" s="1">
        <f t="shared" si="8"/>
        <v>6581</v>
      </c>
    </row>
  </sheetData>
  <mergeCells count="9">
    <mergeCell ref="K60:Q60"/>
    <mergeCell ref="K61:Q61"/>
    <mergeCell ref="A1:R1"/>
    <mergeCell ref="A2:K2"/>
    <mergeCell ref="A19:I19"/>
    <mergeCell ref="J19:Q19"/>
    <mergeCell ref="A52:I52"/>
    <mergeCell ref="K52:Q52"/>
    <mergeCell ref="K58:Q5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C40">
      <selection activeCell="L63" sqref="L63"/>
    </sheetView>
  </sheetViews>
  <sheetFormatPr defaultColWidth="9.00390625" defaultRowHeight="15.75"/>
  <sheetData>
    <row r="1" spans="1:18" ht="15.75">
      <c r="A1" s="8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6">SUM(C4:J4)</f>
        <v>0</v>
      </c>
    </row>
    <row r="5" spans="1:11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1</v>
      </c>
    </row>
    <row r="7" spans="1:11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13</v>
      </c>
      <c r="C8" s="1">
        <v>0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1</v>
      </c>
    </row>
    <row r="9" spans="1:11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656</v>
      </c>
      <c r="B14" s="1" t="s">
        <v>21</v>
      </c>
      <c r="C14" s="1">
        <v>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1</v>
      </c>
    </row>
    <row r="15" spans="1:11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754</v>
      </c>
      <c r="B16" s="1" t="s">
        <v>23</v>
      </c>
      <c r="C16" s="1">
        <v>0</v>
      </c>
      <c r="D16" s="1">
        <v>1</v>
      </c>
      <c r="E16" s="1">
        <v>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2</v>
      </c>
    </row>
    <row r="17" spans="1:11" ht="15.75">
      <c r="A17" s="1"/>
      <c r="B17" s="1" t="s">
        <v>24</v>
      </c>
      <c r="C17" s="1">
        <f aca="true" t="shared" si="1" ref="C17:K17">SUM(C4:C16)</f>
        <v>1</v>
      </c>
      <c r="D17" s="1">
        <f t="shared" si="1"/>
        <v>2</v>
      </c>
      <c r="E17" s="1">
        <f t="shared" si="1"/>
        <v>1</v>
      </c>
      <c r="F17" s="1">
        <f t="shared" si="1"/>
        <v>1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5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 t="s">
        <v>61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1</v>
      </c>
      <c r="M26" s="1">
        <v>0</v>
      </c>
      <c r="N26" s="1">
        <v>0</v>
      </c>
      <c r="O26" s="1">
        <v>0</v>
      </c>
      <c r="P26" s="1">
        <f t="shared" si="3"/>
        <v>1</v>
      </c>
      <c r="Q26" s="1">
        <f t="shared" si="4"/>
        <v>1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1</v>
      </c>
      <c r="M38" s="1">
        <v>0</v>
      </c>
      <c r="N38" s="1">
        <v>0</v>
      </c>
      <c r="O38" s="1">
        <v>0</v>
      </c>
      <c r="P38" s="1">
        <f t="shared" si="3"/>
        <v>1</v>
      </c>
      <c r="Q38" s="1">
        <f t="shared" si="4"/>
        <v>1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1</v>
      </c>
      <c r="M45" s="1">
        <v>0</v>
      </c>
      <c r="N45" s="1">
        <v>0</v>
      </c>
      <c r="O45" s="1">
        <v>0</v>
      </c>
      <c r="P45" s="1">
        <f t="shared" si="3"/>
        <v>1</v>
      </c>
      <c r="Q45" s="1">
        <f t="shared" si="4"/>
        <v>1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1</v>
      </c>
      <c r="M46" s="1">
        <v>0</v>
      </c>
      <c r="N46" s="1">
        <v>0</v>
      </c>
      <c r="O46" s="1">
        <v>0</v>
      </c>
      <c r="P46" s="1">
        <f t="shared" si="3"/>
        <v>1</v>
      </c>
      <c r="Q46" s="1">
        <f t="shared" si="4"/>
        <v>1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Q50">SUM(L21:L49)</f>
        <v>4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4</v>
      </c>
      <c r="Q50" s="1">
        <f t="shared" si="6"/>
        <v>4</v>
      </c>
    </row>
    <row r="52" spans="1:17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3" t="s">
        <v>120</v>
      </c>
      <c r="L52" s="14"/>
      <c r="M52" s="14"/>
      <c r="N52" s="14"/>
      <c r="O52" s="14"/>
      <c r="P52" s="14"/>
      <c r="Q52" s="15"/>
    </row>
    <row r="53" spans="1:17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4" t="s">
        <v>24</v>
      </c>
    </row>
    <row r="54" spans="1:17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f>SUM(M54:P54)</f>
        <v>0</v>
      </c>
    </row>
    <row r="55" spans="1:17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</row>
    <row r="56" spans="1:9" ht="15.75">
      <c r="A56" s="1">
        <v>2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74</v>
      </c>
      <c r="C57" s="1">
        <v>4</v>
      </c>
      <c r="D57" s="1">
        <v>4</v>
      </c>
      <c r="E57" s="1">
        <v>5</v>
      </c>
      <c r="F57" s="1">
        <v>2</v>
      </c>
      <c r="G57" s="1">
        <v>0</v>
      </c>
      <c r="H57" s="1">
        <v>0</v>
      </c>
      <c r="I57" s="1">
        <f t="shared" si="7"/>
        <v>15</v>
      </c>
    </row>
    <row r="58" spans="1:17" ht="15.75">
      <c r="A58" s="1">
        <v>302</v>
      </c>
      <c r="B58" s="1" t="s">
        <v>75</v>
      </c>
      <c r="C58" s="1">
        <v>4</v>
      </c>
      <c r="D58" s="1">
        <v>3</v>
      </c>
      <c r="E58" s="1">
        <v>4</v>
      </c>
      <c r="F58" s="1">
        <v>1</v>
      </c>
      <c r="G58" s="1">
        <v>0</v>
      </c>
      <c r="H58" s="1">
        <v>0</v>
      </c>
      <c r="I58" s="1">
        <f t="shared" si="7"/>
        <v>12</v>
      </c>
      <c r="K58" s="6" t="s">
        <v>94</v>
      </c>
      <c r="L58" s="6"/>
      <c r="M58" s="6"/>
      <c r="N58" s="6"/>
      <c r="O58" s="6"/>
      <c r="P58" s="6"/>
      <c r="Q58" s="6"/>
    </row>
    <row r="59" spans="1:17" ht="15.75">
      <c r="A59" s="1">
        <v>303</v>
      </c>
      <c r="B59" s="1" t="s">
        <v>76</v>
      </c>
      <c r="C59" s="1">
        <v>3</v>
      </c>
      <c r="D59" s="1">
        <v>3</v>
      </c>
      <c r="E59" s="1">
        <v>3</v>
      </c>
      <c r="F59" s="1">
        <v>0</v>
      </c>
      <c r="G59" s="1">
        <v>0</v>
      </c>
      <c r="H59" s="1">
        <v>0</v>
      </c>
      <c r="I59" s="1">
        <f t="shared" si="7"/>
        <v>9</v>
      </c>
      <c r="K59" s="6" t="s">
        <v>95</v>
      </c>
      <c r="L59" s="6"/>
      <c r="M59" s="6"/>
      <c r="N59" s="6"/>
      <c r="O59" s="6"/>
      <c r="P59" s="6"/>
      <c r="Q59" s="6"/>
    </row>
    <row r="60" spans="1:17" ht="15.75">
      <c r="A60" s="1">
        <v>304</v>
      </c>
      <c r="B60" s="1" t="s">
        <v>77</v>
      </c>
      <c r="C60" s="1">
        <v>3</v>
      </c>
      <c r="D60" s="1">
        <v>3</v>
      </c>
      <c r="E60" s="1">
        <v>3</v>
      </c>
      <c r="F60" s="1">
        <v>3</v>
      </c>
      <c r="G60" s="1">
        <v>2</v>
      </c>
      <c r="H60" s="1">
        <v>0</v>
      </c>
      <c r="I60" s="1">
        <f t="shared" si="7"/>
        <v>14</v>
      </c>
      <c r="K60" s="7" t="s">
        <v>96</v>
      </c>
      <c r="L60" s="7"/>
      <c r="M60" s="7"/>
      <c r="N60" s="7"/>
      <c r="O60" s="7"/>
      <c r="P60" s="7"/>
      <c r="Q60" s="7"/>
    </row>
    <row r="61" spans="1:9" ht="15.75">
      <c r="A61" s="1">
        <v>305</v>
      </c>
      <c r="B61" s="1" t="s">
        <v>78</v>
      </c>
      <c r="C61" s="1">
        <v>3</v>
      </c>
      <c r="D61" s="1">
        <v>4</v>
      </c>
      <c r="E61" s="1">
        <v>2</v>
      </c>
      <c r="F61" s="1">
        <v>1</v>
      </c>
      <c r="G61" s="1">
        <v>0</v>
      </c>
      <c r="H61" s="1">
        <v>0</v>
      </c>
      <c r="I61" s="1">
        <f t="shared" si="7"/>
        <v>10</v>
      </c>
    </row>
    <row r="62" spans="1:9" ht="15.75">
      <c r="A62" s="1">
        <v>307</v>
      </c>
      <c r="B62" s="1" t="s">
        <v>79</v>
      </c>
      <c r="C62" s="1">
        <v>5</v>
      </c>
      <c r="D62" s="1">
        <v>4</v>
      </c>
      <c r="E62" s="1">
        <v>3</v>
      </c>
      <c r="F62" s="1">
        <v>1</v>
      </c>
      <c r="G62" s="1">
        <v>0</v>
      </c>
      <c r="H62" s="1">
        <v>0</v>
      </c>
      <c r="I62" s="1">
        <f t="shared" si="7"/>
        <v>13</v>
      </c>
    </row>
    <row r="63" spans="1:9" ht="15.75">
      <c r="A63" s="1">
        <v>308</v>
      </c>
      <c r="B63" s="1" t="s">
        <v>80</v>
      </c>
      <c r="C63" s="1">
        <v>2</v>
      </c>
      <c r="D63" s="1">
        <v>2</v>
      </c>
      <c r="E63" s="1">
        <v>1</v>
      </c>
      <c r="F63" s="1">
        <v>0</v>
      </c>
      <c r="G63" s="1">
        <v>1</v>
      </c>
      <c r="H63" s="1">
        <v>0</v>
      </c>
      <c r="I63" s="1">
        <f t="shared" si="7"/>
        <v>6</v>
      </c>
    </row>
    <row r="64" spans="1:9" ht="15.75">
      <c r="A64" s="1">
        <v>501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85</v>
      </c>
      <c r="C68" s="1">
        <v>11</v>
      </c>
      <c r="D68" s="1">
        <v>11</v>
      </c>
      <c r="E68" s="1">
        <v>16</v>
      </c>
      <c r="F68" s="1">
        <v>2</v>
      </c>
      <c r="G68" s="1">
        <v>0</v>
      </c>
      <c r="H68" s="1">
        <v>0</v>
      </c>
      <c r="I68" s="1">
        <f t="shared" si="7"/>
        <v>40</v>
      </c>
    </row>
    <row r="69" spans="1:9" ht="15.75">
      <c r="A69" s="1">
        <v>601</v>
      </c>
      <c r="B69" s="1" t="s">
        <v>86</v>
      </c>
      <c r="C69" s="1">
        <v>2</v>
      </c>
      <c r="D69" s="1">
        <v>2</v>
      </c>
      <c r="E69" s="1">
        <v>1</v>
      </c>
      <c r="F69" s="1">
        <v>0</v>
      </c>
      <c r="G69" s="1">
        <v>0</v>
      </c>
      <c r="H69" s="1">
        <v>0</v>
      </c>
      <c r="I69" s="1">
        <f t="shared" si="7"/>
        <v>5</v>
      </c>
    </row>
    <row r="70" spans="1:9" ht="15.75">
      <c r="A70" s="1">
        <v>602</v>
      </c>
      <c r="B70" s="1" t="s">
        <v>87</v>
      </c>
      <c r="C70" s="1">
        <v>2</v>
      </c>
      <c r="D70" s="1">
        <v>2</v>
      </c>
      <c r="E70" s="1">
        <v>3</v>
      </c>
      <c r="F70" s="1">
        <v>0</v>
      </c>
      <c r="G70" s="1">
        <v>0</v>
      </c>
      <c r="H70" s="1">
        <v>0</v>
      </c>
      <c r="I70" s="1">
        <f t="shared" si="7"/>
        <v>7</v>
      </c>
    </row>
    <row r="71" spans="1:9" ht="15.75">
      <c r="A71" s="1">
        <v>603</v>
      </c>
      <c r="B71" s="1" t="s">
        <v>88</v>
      </c>
      <c r="C71" s="1">
        <v>4</v>
      </c>
      <c r="D71" s="1">
        <v>2</v>
      </c>
      <c r="E71" s="1">
        <v>4</v>
      </c>
      <c r="F71" s="1">
        <v>1</v>
      </c>
      <c r="G71" s="1">
        <v>0</v>
      </c>
      <c r="H71" s="1">
        <v>0</v>
      </c>
      <c r="I71" s="1">
        <f t="shared" si="7"/>
        <v>11</v>
      </c>
    </row>
    <row r="72" spans="1:9" ht="15.75">
      <c r="A72" s="1">
        <v>604</v>
      </c>
      <c r="B72" s="1" t="s">
        <v>89</v>
      </c>
      <c r="C72" s="1">
        <v>1</v>
      </c>
      <c r="D72" s="1">
        <v>1</v>
      </c>
      <c r="E72" s="1">
        <v>2</v>
      </c>
      <c r="F72" s="1">
        <v>1</v>
      </c>
      <c r="G72" s="1">
        <v>0</v>
      </c>
      <c r="H72" s="1">
        <v>0</v>
      </c>
      <c r="I72" s="1">
        <f t="shared" si="7"/>
        <v>5</v>
      </c>
    </row>
    <row r="73" spans="1:9" ht="15.75">
      <c r="A73" s="1">
        <v>701</v>
      </c>
      <c r="B73" s="1" t="s">
        <v>90</v>
      </c>
      <c r="C73" s="1">
        <v>4</v>
      </c>
      <c r="D73" s="1">
        <v>4</v>
      </c>
      <c r="E73" s="1">
        <v>1</v>
      </c>
      <c r="F73" s="1">
        <v>0</v>
      </c>
      <c r="G73" s="1">
        <v>0</v>
      </c>
      <c r="H73" s="1">
        <v>0</v>
      </c>
      <c r="I73" s="1">
        <f t="shared" si="7"/>
        <v>9</v>
      </c>
    </row>
    <row r="74" spans="1:9" ht="15.75">
      <c r="A74" s="1">
        <v>702</v>
      </c>
      <c r="B74" s="1" t="s">
        <v>91</v>
      </c>
      <c r="C74" s="1">
        <v>3</v>
      </c>
      <c r="D74" s="1">
        <v>3</v>
      </c>
      <c r="E74" s="1">
        <v>3</v>
      </c>
      <c r="F74" s="1">
        <v>2</v>
      </c>
      <c r="G74" s="1">
        <v>0</v>
      </c>
      <c r="H74" s="1">
        <v>0</v>
      </c>
      <c r="I74" s="1">
        <f t="shared" si="7"/>
        <v>11</v>
      </c>
    </row>
    <row r="75" spans="1:9" ht="15.75">
      <c r="A75" s="1"/>
      <c r="B75" s="1" t="s">
        <v>24</v>
      </c>
      <c r="C75" s="1">
        <f aca="true" t="shared" si="8" ref="C75:I75">SUM(C54:C74)</f>
        <v>51</v>
      </c>
      <c r="D75" s="1">
        <f t="shared" si="8"/>
        <v>48</v>
      </c>
      <c r="E75" s="1">
        <f t="shared" si="8"/>
        <v>51</v>
      </c>
      <c r="F75" s="1">
        <f t="shared" si="8"/>
        <v>14</v>
      </c>
      <c r="G75" s="1">
        <f t="shared" si="8"/>
        <v>3</v>
      </c>
      <c r="H75" s="1">
        <f t="shared" si="8"/>
        <v>0</v>
      </c>
      <c r="I75" s="1">
        <f t="shared" si="8"/>
        <v>167</v>
      </c>
    </row>
  </sheetData>
  <mergeCells count="9">
    <mergeCell ref="K58:Q58"/>
    <mergeCell ref="K59:Q59"/>
    <mergeCell ref="K60:Q60"/>
    <mergeCell ref="A1:R1"/>
    <mergeCell ref="A2:K2"/>
    <mergeCell ref="A19:I19"/>
    <mergeCell ref="J19:Q19"/>
    <mergeCell ref="A52:I52"/>
    <mergeCell ref="K52:Q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C49">
      <selection activeCell="K52" sqref="K52:Q55"/>
    </sheetView>
  </sheetViews>
  <sheetFormatPr defaultColWidth="9.00390625" defaultRowHeight="15.75"/>
  <sheetData>
    <row r="1" spans="1:18" ht="15.75">
      <c r="A1" s="8" t="s">
        <v>97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6">SUM(C4:J4)</f>
        <v>0</v>
      </c>
    </row>
    <row r="5" spans="1:11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/>
      <c r="B17" s="1" t="s">
        <v>24</v>
      </c>
      <c r="C17" s="1">
        <f aca="true" t="shared" si="1" ref="C17:K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 t="s">
        <v>61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7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3" t="s">
        <v>120</v>
      </c>
      <c r="L52" s="14"/>
      <c r="M52" s="14"/>
      <c r="N52" s="14"/>
      <c r="O52" s="14"/>
      <c r="P52" s="14"/>
      <c r="Q52" s="15"/>
    </row>
    <row r="53" spans="1:17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4" t="s">
        <v>24</v>
      </c>
    </row>
    <row r="54" spans="1:17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f>SUM(M54:P54)</f>
        <v>0</v>
      </c>
    </row>
    <row r="55" spans="1:17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</row>
    <row r="56" spans="1:9" ht="15.75">
      <c r="A56" s="1">
        <v>2</v>
      </c>
      <c r="B56" s="1" t="s">
        <v>73</v>
      </c>
      <c r="C56" s="1">
        <v>0</v>
      </c>
      <c r="D56" s="1">
        <v>0</v>
      </c>
      <c r="E56" s="1">
        <v>0</v>
      </c>
      <c r="F56" s="1">
        <v>1</v>
      </c>
      <c r="G56" s="1">
        <v>0</v>
      </c>
      <c r="H56" s="1">
        <v>0</v>
      </c>
      <c r="I56" s="1">
        <f t="shared" si="7"/>
        <v>1</v>
      </c>
    </row>
    <row r="57" spans="1:9" ht="15.75">
      <c r="A57" s="1">
        <v>301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17" ht="15.75">
      <c r="A58" s="1">
        <v>302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6" t="s">
        <v>98</v>
      </c>
      <c r="L58" s="6"/>
      <c r="M58" s="6"/>
      <c r="N58" s="6"/>
      <c r="O58" s="6"/>
      <c r="P58" s="6"/>
      <c r="Q58" s="6"/>
    </row>
    <row r="59" spans="1:17" ht="15.75">
      <c r="A59" s="1">
        <v>303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6" t="s">
        <v>99</v>
      </c>
      <c r="L59" s="6"/>
      <c r="M59" s="6"/>
      <c r="N59" s="6"/>
      <c r="O59" s="6"/>
      <c r="P59" s="6"/>
      <c r="Q59" s="6"/>
    </row>
    <row r="60" spans="1:17" ht="15.75">
      <c r="A60" s="1">
        <v>304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7" t="s">
        <v>100</v>
      </c>
      <c r="L60" s="7"/>
      <c r="M60" s="7"/>
      <c r="N60" s="7"/>
      <c r="O60" s="7"/>
      <c r="P60" s="7"/>
      <c r="Q60" s="7"/>
    </row>
    <row r="61" spans="1:9" ht="15.75">
      <c r="A61" s="1">
        <v>305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</row>
    <row r="62" spans="1:9" ht="15.75">
      <c r="A62" s="1">
        <v>307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501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601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602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603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604</v>
      </c>
      <c r="B72" s="1" t="s">
        <v>89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701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702</v>
      </c>
      <c r="B74" s="1" t="s">
        <v>91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/>
      <c r="B75" s="1" t="s">
        <v>24</v>
      </c>
      <c r="C75" s="1">
        <f aca="true" t="shared" si="8" ref="C75:I75">SUM(C54:C74)</f>
        <v>0</v>
      </c>
      <c r="D75" s="1">
        <f t="shared" si="8"/>
        <v>0</v>
      </c>
      <c r="E75" s="1">
        <f t="shared" si="8"/>
        <v>0</v>
      </c>
      <c r="F75" s="1">
        <f t="shared" si="8"/>
        <v>1</v>
      </c>
      <c r="G75" s="1">
        <f t="shared" si="8"/>
        <v>0</v>
      </c>
      <c r="H75" s="1">
        <f t="shared" si="8"/>
        <v>0</v>
      </c>
      <c r="I75" s="1">
        <f t="shared" si="8"/>
        <v>1</v>
      </c>
    </row>
  </sheetData>
  <mergeCells count="9">
    <mergeCell ref="K58:Q58"/>
    <mergeCell ref="K59:Q59"/>
    <mergeCell ref="K60:Q60"/>
    <mergeCell ref="A1:R1"/>
    <mergeCell ref="A2:K2"/>
    <mergeCell ref="A19:I19"/>
    <mergeCell ref="J19:Q19"/>
    <mergeCell ref="A52:I52"/>
    <mergeCell ref="K52:Q5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B34">
      <selection activeCell="K56" sqref="K56"/>
    </sheetView>
  </sheetViews>
  <sheetFormatPr defaultColWidth="9.00390625" defaultRowHeight="15.75"/>
  <sheetData>
    <row r="1" spans="1:18" ht="15.75">
      <c r="A1" s="8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6">SUM(C4:J4)</f>
        <v>0</v>
      </c>
    </row>
    <row r="5" spans="1:11" ht="15.75">
      <c r="A5" s="1">
        <v>352</v>
      </c>
      <c r="B5" s="1" t="s">
        <v>14</v>
      </c>
      <c r="C5" s="1">
        <v>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1</v>
      </c>
    </row>
    <row r="6" spans="1:11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16</v>
      </c>
      <c r="C7" s="1">
        <v>0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1</v>
      </c>
    </row>
    <row r="8" spans="1:11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554</v>
      </c>
      <c r="B13" s="1" t="s">
        <v>19</v>
      </c>
      <c r="C13" s="1">
        <v>0</v>
      </c>
      <c r="D13" s="1">
        <v>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1</v>
      </c>
    </row>
    <row r="14" spans="1:11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/>
      <c r="B17" s="1" t="s">
        <v>24</v>
      </c>
      <c r="C17" s="1">
        <f aca="true" t="shared" si="1" ref="C17:K17">SUM(C4:C16)</f>
        <v>1</v>
      </c>
      <c r="D17" s="1">
        <f t="shared" si="1"/>
        <v>2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3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 t="s">
        <v>61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1</v>
      </c>
      <c r="M22" s="2">
        <v>1</v>
      </c>
      <c r="N22" s="2">
        <v>0</v>
      </c>
      <c r="O22" s="2">
        <v>0</v>
      </c>
      <c r="P22" s="2">
        <f t="shared" si="3"/>
        <v>2</v>
      </c>
      <c r="Q22" s="2">
        <f t="shared" si="4"/>
        <v>2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1</v>
      </c>
      <c r="M25" s="1">
        <v>0</v>
      </c>
      <c r="N25" s="1">
        <v>0</v>
      </c>
      <c r="O25" s="1">
        <v>0</v>
      </c>
      <c r="P25" s="1">
        <f t="shared" si="3"/>
        <v>1</v>
      </c>
      <c r="Q25" s="1">
        <f t="shared" si="4"/>
        <v>1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1</v>
      </c>
      <c r="M26" s="1">
        <v>7</v>
      </c>
      <c r="N26" s="1">
        <v>0</v>
      </c>
      <c r="O26" s="1">
        <v>0</v>
      </c>
      <c r="P26" s="1">
        <f t="shared" si="3"/>
        <v>8</v>
      </c>
      <c r="Q26" s="1">
        <f t="shared" si="4"/>
        <v>8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1</v>
      </c>
      <c r="M28" s="1">
        <v>0</v>
      </c>
      <c r="N28" s="1">
        <v>0</v>
      </c>
      <c r="O28" s="1">
        <v>0</v>
      </c>
      <c r="P28" s="1">
        <f t="shared" si="3"/>
        <v>1</v>
      </c>
      <c r="Q28" s="1">
        <f t="shared" si="4"/>
        <v>1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2</v>
      </c>
      <c r="M38" s="1">
        <v>2</v>
      </c>
      <c r="N38" s="1">
        <v>0</v>
      </c>
      <c r="O38" s="1">
        <v>0</v>
      </c>
      <c r="P38" s="1">
        <f t="shared" si="3"/>
        <v>4</v>
      </c>
      <c r="Q38" s="1">
        <f t="shared" si="4"/>
        <v>4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6</v>
      </c>
      <c r="M39" s="1">
        <v>2</v>
      </c>
      <c r="N39" s="1">
        <v>0</v>
      </c>
      <c r="O39" s="1">
        <v>0</v>
      </c>
      <c r="P39" s="1">
        <f t="shared" si="3"/>
        <v>8</v>
      </c>
      <c r="Q39" s="1">
        <f t="shared" si="4"/>
        <v>8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2</v>
      </c>
      <c r="N41" s="1">
        <v>0</v>
      </c>
      <c r="O41" s="1">
        <v>0</v>
      </c>
      <c r="P41" s="1">
        <f t="shared" si="3"/>
        <v>2</v>
      </c>
      <c r="Q41" s="1">
        <f t="shared" si="4"/>
        <v>2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3</v>
      </c>
      <c r="N42" s="1">
        <v>0</v>
      </c>
      <c r="O42" s="1">
        <v>0</v>
      </c>
      <c r="P42" s="1">
        <f t="shared" si="3"/>
        <v>3</v>
      </c>
      <c r="Q42" s="1">
        <f t="shared" si="4"/>
        <v>3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5</v>
      </c>
      <c r="N43" s="1">
        <v>0</v>
      </c>
      <c r="O43" s="1">
        <v>0</v>
      </c>
      <c r="P43" s="1">
        <f t="shared" si="3"/>
        <v>5</v>
      </c>
      <c r="Q43" s="1">
        <f t="shared" si="4"/>
        <v>5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9</v>
      </c>
      <c r="N44" s="1">
        <v>0</v>
      </c>
      <c r="O44" s="1">
        <v>0</v>
      </c>
      <c r="P44" s="1">
        <f t="shared" si="3"/>
        <v>9</v>
      </c>
      <c r="Q44" s="1">
        <f t="shared" si="4"/>
        <v>9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7</v>
      </c>
      <c r="N45" s="1">
        <v>0</v>
      </c>
      <c r="O45" s="1">
        <v>0</v>
      </c>
      <c r="P45" s="1">
        <f t="shared" si="3"/>
        <v>7</v>
      </c>
      <c r="Q45" s="1">
        <f t="shared" si="4"/>
        <v>7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2</v>
      </c>
      <c r="M46" s="1">
        <v>0</v>
      </c>
      <c r="N46" s="1">
        <v>0</v>
      </c>
      <c r="O46" s="1">
        <v>0</v>
      </c>
      <c r="P46" s="1">
        <f t="shared" si="3"/>
        <v>2</v>
      </c>
      <c r="Q46" s="1">
        <f t="shared" si="4"/>
        <v>2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Q50">SUM(L21:L49)</f>
        <v>14</v>
      </c>
      <c r="M50" s="1">
        <f t="shared" si="6"/>
        <v>38</v>
      </c>
      <c r="N50" s="1">
        <f t="shared" si="6"/>
        <v>0</v>
      </c>
      <c r="O50" s="1">
        <f t="shared" si="6"/>
        <v>0</v>
      </c>
      <c r="P50" s="1">
        <f t="shared" si="6"/>
        <v>52</v>
      </c>
      <c r="Q50" s="1">
        <f t="shared" si="6"/>
        <v>52</v>
      </c>
    </row>
    <row r="52" spans="1:17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3" t="s">
        <v>120</v>
      </c>
      <c r="L52" s="14"/>
      <c r="M52" s="14"/>
      <c r="N52" s="14"/>
      <c r="O52" s="14"/>
      <c r="P52" s="14"/>
      <c r="Q52" s="15"/>
    </row>
    <row r="53" spans="1:17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4" t="s">
        <v>24</v>
      </c>
    </row>
    <row r="54" spans="1:17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f>SUM(M54:P54)</f>
        <v>0</v>
      </c>
    </row>
    <row r="55" spans="1:17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</row>
    <row r="56" spans="1:9" ht="15.75">
      <c r="A56" s="1">
        <v>2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74</v>
      </c>
      <c r="C57" s="1">
        <v>0</v>
      </c>
      <c r="D57" s="1">
        <v>3</v>
      </c>
      <c r="E57" s="1">
        <v>2</v>
      </c>
      <c r="F57" s="1">
        <v>0</v>
      </c>
      <c r="G57" s="1">
        <v>0</v>
      </c>
      <c r="H57" s="1">
        <v>0</v>
      </c>
      <c r="I57" s="1">
        <f t="shared" si="7"/>
        <v>5</v>
      </c>
    </row>
    <row r="58" spans="1:9" ht="15.75">
      <c r="A58" s="1">
        <v>302</v>
      </c>
      <c r="B58" s="1" t="s">
        <v>75</v>
      </c>
      <c r="C58" s="1">
        <v>0</v>
      </c>
      <c r="D58" s="1">
        <v>2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2</v>
      </c>
    </row>
    <row r="59" spans="1:17" ht="15.75">
      <c r="A59" s="1">
        <v>303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6" t="s">
        <v>98</v>
      </c>
      <c r="L59" s="6"/>
      <c r="M59" s="6"/>
      <c r="N59" s="6"/>
      <c r="O59" s="6"/>
      <c r="P59" s="6"/>
      <c r="Q59" s="6"/>
    </row>
    <row r="60" spans="1:17" ht="15.75">
      <c r="A60" s="1">
        <v>304</v>
      </c>
      <c r="B60" s="1" t="s">
        <v>77</v>
      </c>
      <c r="C60" s="1">
        <v>0</v>
      </c>
      <c r="D60" s="1">
        <v>2</v>
      </c>
      <c r="E60" s="1">
        <v>2</v>
      </c>
      <c r="F60" s="1">
        <v>0</v>
      </c>
      <c r="G60" s="1">
        <v>0</v>
      </c>
      <c r="H60" s="1">
        <v>0</v>
      </c>
      <c r="I60" s="1">
        <f t="shared" si="7"/>
        <v>4</v>
      </c>
      <c r="K60" s="6" t="s">
        <v>136</v>
      </c>
      <c r="L60" s="6"/>
      <c r="M60" s="6"/>
      <c r="N60" s="6"/>
      <c r="O60" s="6"/>
      <c r="P60" s="6"/>
      <c r="Q60" s="6"/>
    </row>
    <row r="61" spans="1:17" ht="15.75">
      <c r="A61" s="1">
        <v>305</v>
      </c>
      <c r="B61" s="1" t="s">
        <v>78</v>
      </c>
      <c r="C61" s="1">
        <v>0</v>
      </c>
      <c r="D61" s="1">
        <v>1</v>
      </c>
      <c r="E61" s="1">
        <v>2</v>
      </c>
      <c r="F61" s="1">
        <v>0</v>
      </c>
      <c r="G61" s="1">
        <v>0</v>
      </c>
      <c r="H61" s="1">
        <v>0</v>
      </c>
      <c r="I61" s="1">
        <f t="shared" si="7"/>
        <v>3</v>
      </c>
      <c r="K61" s="7" t="s">
        <v>135</v>
      </c>
      <c r="L61" s="7"/>
      <c r="M61" s="7"/>
      <c r="N61" s="7"/>
      <c r="O61" s="7"/>
      <c r="P61" s="7"/>
      <c r="Q61" s="7"/>
    </row>
    <row r="62" spans="1:9" ht="15.75">
      <c r="A62" s="1">
        <v>307</v>
      </c>
      <c r="B62" s="1" t="s">
        <v>79</v>
      </c>
      <c r="C62" s="1">
        <v>0</v>
      </c>
      <c r="D62" s="1">
        <v>0</v>
      </c>
      <c r="E62" s="1">
        <v>1</v>
      </c>
      <c r="F62" s="1">
        <v>0</v>
      </c>
      <c r="G62" s="1">
        <v>0</v>
      </c>
      <c r="H62" s="1">
        <v>0</v>
      </c>
      <c r="I62" s="1">
        <f t="shared" si="7"/>
        <v>1</v>
      </c>
    </row>
    <row r="63" spans="1:9" ht="15.75">
      <c r="A63" s="1">
        <v>308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501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85</v>
      </c>
      <c r="C68" s="1">
        <v>0</v>
      </c>
      <c r="D68" s="1">
        <v>3</v>
      </c>
      <c r="E68" s="1">
        <v>5</v>
      </c>
      <c r="F68" s="1">
        <v>8</v>
      </c>
      <c r="G68" s="1">
        <v>0</v>
      </c>
      <c r="H68" s="1">
        <v>0</v>
      </c>
      <c r="I68" s="1">
        <f t="shared" si="7"/>
        <v>16</v>
      </c>
    </row>
    <row r="69" spans="1:9" ht="15.75">
      <c r="A69" s="1">
        <v>601</v>
      </c>
      <c r="B69" s="1" t="s">
        <v>86</v>
      </c>
      <c r="C69" s="1">
        <v>0</v>
      </c>
      <c r="D69" s="1">
        <v>0</v>
      </c>
      <c r="E69" s="1">
        <v>7</v>
      </c>
      <c r="F69" s="1">
        <v>0</v>
      </c>
      <c r="G69" s="1">
        <v>0</v>
      </c>
      <c r="H69" s="1">
        <v>0</v>
      </c>
      <c r="I69" s="1">
        <f t="shared" si="7"/>
        <v>7</v>
      </c>
    </row>
    <row r="70" spans="1:9" ht="15.75">
      <c r="A70" s="1">
        <v>602</v>
      </c>
      <c r="B70" s="1" t="s">
        <v>87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603</v>
      </c>
      <c r="B71" s="1" t="s">
        <v>88</v>
      </c>
      <c r="C71" s="1">
        <v>0</v>
      </c>
      <c r="D71" s="1">
        <v>0</v>
      </c>
      <c r="E71" s="1">
        <v>3</v>
      </c>
      <c r="F71" s="1">
        <v>0</v>
      </c>
      <c r="G71" s="1">
        <v>0</v>
      </c>
      <c r="H71" s="1">
        <v>0</v>
      </c>
      <c r="I71" s="1">
        <f t="shared" si="7"/>
        <v>3</v>
      </c>
    </row>
    <row r="72" spans="1:9" ht="15.75">
      <c r="A72" s="1">
        <v>604</v>
      </c>
      <c r="B72" s="1" t="s">
        <v>89</v>
      </c>
      <c r="C72" s="1">
        <v>0</v>
      </c>
      <c r="D72" s="1">
        <v>2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2</v>
      </c>
    </row>
    <row r="73" spans="1:9" ht="15.75">
      <c r="A73" s="1">
        <v>701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702</v>
      </c>
      <c r="B74" s="1" t="s">
        <v>91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0</v>
      </c>
    </row>
    <row r="75" spans="1:9" ht="15.75">
      <c r="A75" s="1"/>
      <c r="B75" s="1" t="s">
        <v>24</v>
      </c>
      <c r="C75" s="1">
        <f aca="true" t="shared" si="8" ref="C75:I75">SUM(C54:C74)</f>
        <v>0</v>
      </c>
      <c r="D75" s="1">
        <f t="shared" si="8"/>
        <v>13</v>
      </c>
      <c r="E75" s="1">
        <f t="shared" si="8"/>
        <v>22</v>
      </c>
      <c r="F75" s="1">
        <f t="shared" si="8"/>
        <v>8</v>
      </c>
      <c r="G75" s="1">
        <f t="shared" si="8"/>
        <v>0</v>
      </c>
      <c r="H75" s="1">
        <f t="shared" si="8"/>
        <v>0</v>
      </c>
      <c r="I75" s="1">
        <f t="shared" si="8"/>
        <v>43</v>
      </c>
    </row>
  </sheetData>
  <mergeCells count="9">
    <mergeCell ref="K59:Q59"/>
    <mergeCell ref="K60:Q60"/>
    <mergeCell ref="K61:Q61"/>
    <mergeCell ref="A1:R1"/>
    <mergeCell ref="A2:K2"/>
    <mergeCell ref="A19:I19"/>
    <mergeCell ref="J19:Q19"/>
    <mergeCell ref="A52:I52"/>
    <mergeCell ref="K52:Q5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A40">
      <selection activeCell="K52" sqref="K52:Q55"/>
    </sheetView>
  </sheetViews>
  <sheetFormatPr defaultColWidth="9.00390625" defaultRowHeight="15.75"/>
  <sheetData>
    <row r="1" spans="1:18" ht="15.75">
      <c r="A1" s="8" t="s">
        <v>102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6">SUM(C4:J4)</f>
        <v>0</v>
      </c>
    </row>
    <row r="5" spans="1:11" ht="15.75">
      <c r="A5" s="1">
        <v>352</v>
      </c>
      <c r="B5" s="1" t="s">
        <v>14</v>
      </c>
      <c r="C5" s="1">
        <v>0</v>
      </c>
      <c r="D5" s="1">
        <v>2</v>
      </c>
      <c r="E5" s="1">
        <v>1</v>
      </c>
      <c r="F5" s="1">
        <v>1</v>
      </c>
      <c r="G5" s="1">
        <v>0</v>
      </c>
      <c r="H5" s="1">
        <v>1</v>
      </c>
      <c r="I5" s="1">
        <v>0</v>
      </c>
      <c r="J5" s="1">
        <v>0</v>
      </c>
      <c r="K5" s="1">
        <f t="shared" si="0"/>
        <v>5</v>
      </c>
    </row>
    <row r="6" spans="1:11" ht="15.75">
      <c r="A6" s="1">
        <v>353</v>
      </c>
      <c r="B6" s="1" t="s">
        <v>15</v>
      </c>
      <c r="C6" s="1">
        <v>1</v>
      </c>
      <c r="D6" s="1">
        <v>1</v>
      </c>
      <c r="E6" s="1">
        <v>0</v>
      </c>
      <c r="F6" s="1">
        <v>1</v>
      </c>
      <c r="G6" s="1">
        <v>1</v>
      </c>
      <c r="H6" s="1">
        <v>0</v>
      </c>
      <c r="I6" s="1">
        <v>1</v>
      </c>
      <c r="J6" s="1">
        <v>0</v>
      </c>
      <c r="K6" s="1">
        <f t="shared" si="0"/>
        <v>5</v>
      </c>
    </row>
    <row r="7" spans="1:11" ht="15.75">
      <c r="A7" s="1">
        <v>355</v>
      </c>
      <c r="B7" s="1" t="s">
        <v>16</v>
      </c>
      <c r="C7" s="1">
        <v>0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0</v>
      </c>
      <c r="J7" s="1">
        <v>0</v>
      </c>
      <c r="K7" s="1">
        <f t="shared" si="0"/>
        <v>5</v>
      </c>
    </row>
    <row r="8" spans="1:11" ht="15.75">
      <c r="A8" s="1">
        <v>356</v>
      </c>
      <c r="B8" s="1" t="s">
        <v>13</v>
      </c>
      <c r="C8" s="1">
        <v>0</v>
      </c>
      <c r="D8" s="1">
        <v>2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2</v>
      </c>
    </row>
    <row r="9" spans="1:11" ht="15.75">
      <c r="A9" s="1">
        <v>357</v>
      </c>
      <c r="B9" s="1" t="s">
        <v>17</v>
      </c>
      <c r="C9" s="1">
        <v>0</v>
      </c>
      <c r="D9" s="1">
        <v>1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2</v>
      </c>
    </row>
    <row r="10" spans="1:11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1</v>
      </c>
    </row>
    <row r="11" spans="1:11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554</v>
      </c>
      <c r="B13" s="1" t="s">
        <v>19</v>
      </c>
      <c r="C13" s="1">
        <v>6</v>
      </c>
      <c r="D13" s="1">
        <v>7</v>
      </c>
      <c r="E13" s="1">
        <v>0</v>
      </c>
      <c r="F13" s="1">
        <v>4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17</v>
      </c>
    </row>
    <row r="14" spans="1:11" ht="15.75">
      <c r="A14" s="1">
        <v>656</v>
      </c>
      <c r="B14" s="1" t="s">
        <v>21</v>
      </c>
      <c r="C14" s="1">
        <v>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1</v>
      </c>
    </row>
    <row r="15" spans="1:11" ht="15.75">
      <c r="A15" s="1">
        <v>751</v>
      </c>
      <c r="B15" s="1" t="s">
        <v>22</v>
      </c>
      <c r="C15" s="1">
        <v>3</v>
      </c>
      <c r="D15" s="1">
        <v>0</v>
      </c>
      <c r="E15" s="1">
        <v>0</v>
      </c>
      <c r="F15" s="1">
        <v>0</v>
      </c>
      <c r="G15" s="1">
        <v>0</v>
      </c>
      <c r="H15" s="1">
        <v>1</v>
      </c>
      <c r="I15" s="1">
        <v>0</v>
      </c>
      <c r="J15" s="1">
        <v>0</v>
      </c>
      <c r="K15" s="1">
        <f t="shared" si="0"/>
        <v>4</v>
      </c>
    </row>
    <row r="16" spans="1:11" ht="15.75">
      <c r="A16" s="1">
        <v>754</v>
      </c>
      <c r="B16" s="1" t="s">
        <v>23</v>
      </c>
      <c r="C16" s="1">
        <v>1</v>
      </c>
      <c r="D16" s="1">
        <v>2</v>
      </c>
      <c r="E16" s="1">
        <v>1</v>
      </c>
      <c r="F16" s="1">
        <v>1</v>
      </c>
      <c r="G16" s="1">
        <v>2</v>
      </c>
      <c r="H16" s="1">
        <v>2</v>
      </c>
      <c r="I16" s="1">
        <v>1</v>
      </c>
      <c r="J16" s="1">
        <v>0</v>
      </c>
      <c r="K16" s="1">
        <f t="shared" si="0"/>
        <v>10</v>
      </c>
    </row>
    <row r="17" spans="1:11" ht="15.75">
      <c r="A17" s="1"/>
      <c r="B17" s="1" t="s">
        <v>24</v>
      </c>
      <c r="C17" s="1">
        <f aca="true" t="shared" si="1" ref="C17:K17">SUM(C4:C16)</f>
        <v>12</v>
      </c>
      <c r="D17" s="1">
        <f t="shared" si="1"/>
        <v>16</v>
      </c>
      <c r="E17" s="1">
        <f t="shared" si="1"/>
        <v>3</v>
      </c>
      <c r="F17" s="1">
        <f t="shared" si="1"/>
        <v>10</v>
      </c>
      <c r="G17" s="1">
        <f t="shared" si="1"/>
        <v>4</v>
      </c>
      <c r="H17" s="1">
        <f t="shared" si="1"/>
        <v>5</v>
      </c>
      <c r="I17" s="1">
        <f t="shared" si="1"/>
        <v>2</v>
      </c>
      <c r="J17" s="1">
        <f t="shared" si="1"/>
        <v>0</v>
      </c>
      <c r="K17" s="1">
        <f t="shared" si="1"/>
        <v>52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 t="s">
        <v>61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2</v>
      </c>
      <c r="M22" s="2">
        <v>2</v>
      </c>
      <c r="N22" s="2">
        <v>0</v>
      </c>
      <c r="O22" s="2">
        <v>0</v>
      </c>
      <c r="P22" s="2">
        <f t="shared" si="3"/>
        <v>4</v>
      </c>
      <c r="Q22" s="2">
        <f t="shared" si="4"/>
        <v>4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4</v>
      </c>
      <c r="M23" s="1">
        <v>0</v>
      </c>
      <c r="N23" s="1">
        <v>1</v>
      </c>
      <c r="O23" s="1">
        <v>0</v>
      </c>
      <c r="P23" s="1">
        <f t="shared" si="3"/>
        <v>5</v>
      </c>
      <c r="Q23" s="1">
        <f t="shared" si="4"/>
        <v>5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11</v>
      </c>
      <c r="M25" s="1">
        <v>5</v>
      </c>
      <c r="N25" s="1">
        <v>0</v>
      </c>
      <c r="O25" s="1">
        <v>0</v>
      </c>
      <c r="P25" s="1">
        <f t="shared" si="3"/>
        <v>16</v>
      </c>
      <c r="Q25" s="1">
        <f t="shared" si="4"/>
        <v>16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3</v>
      </c>
      <c r="M26" s="1">
        <v>1</v>
      </c>
      <c r="N26" s="1">
        <v>0</v>
      </c>
      <c r="O26" s="1">
        <v>0</v>
      </c>
      <c r="P26" s="1">
        <f t="shared" si="3"/>
        <v>4</v>
      </c>
      <c r="Q26" s="1">
        <f t="shared" si="4"/>
        <v>4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1</v>
      </c>
      <c r="M27" s="1">
        <v>2</v>
      </c>
      <c r="N27" s="1">
        <v>0</v>
      </c>
      <c r="O27" s="1">
        <v>0</v>
      </c>
      <c r="P27" s="1">
        <f t="shared" si="3"/>
        <v>3</v>
      </c>
      <c r="Q27" s="1">
        <f t="shared" si="4"/>
        <v>3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1</v>
      </c>
      <c r="O28" s="1">
        <v>0</v>
      </c>
      <c r="P28" s="1">
        <f t="shared" si="3"/>
        <v>1</v>
      </c>
      <c r="Q28" s="1">
        <f t="shared" si="4"/>
        <v>1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1</v>
      </c>
      <c r="M29" s="1">
        <v>1</v>
      </c>
      <c r="N29" s="1">
        <v>0</v>
      </c>
      <c r="O29" s="1">
        <v>0</v>
      </c>
      <c r="P29" s="1">
        <f t="shared" si="3"/>
        <v>2</v>
      </c>
      <c r="Q29" s="1">
        <f t="shared" si="4"/>
        <v>2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13</v>
      </c>
      <c r="M38" s="1">
        <v>7</v>
      </c>
      <c r="N38" s="1">
        <v>4</v>
      </c>
      <c r="O38" s="1">
        <v>1</v>
      </c>
      <c r="P38" s="1">
        <f t="shared" si="3"/>
        <v>25</v>
      </c>
      <c r="Q38" s="1">
        <f t="shared" si="4"/>
        <v>25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6</v>
      </c>
      <c r="M39" s="1">
        <v>8</v>
      </c>
      <c r="N39" s="1">
        <v>1</v>
      </c>
      <c r="O39" s="1">
        <v>0</v>
      </c>
      <c r="P39" s="1">
        <f t="shared" si="3"/>
        <v>15</v>
      </c>
      <c r="Q39" s="1">
        <f t="shared" si="4"/>
        <v>15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8</v>
      </c>
      <c r="M41" s="1">
        <v>6</v>
      </c>
      <c r="N41" s="1">
        <v>3</v>
      </c>
      <c r="O41" s="1">
        <v>1</v>
      </c>
      <c r="P41" s="1">
        <f t="shared" si="3"/>
        <v>18</v>
      </c>
      <c r="Q41" s="1">
        <f t="shared" si="4"/>
        <v>18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3</v>
      </c>
      <c r="N42" s="1">
        <v>4</v>
      </c>
      <c r="O42" s="1">
        <v>2</v>
      </c>
      <c r="P42" s="1">
        <f t="shared" si="3"/>
        <v>9</v>
      </c>
      <c r="Q42" s="1">
        <f t="shared" si="4"/>
        <v>9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3</v>
      </c>
      <c r="M44" s="1">
        <v>1</v>
      </c>
      <c r="N44" s="1">
        <v>0</v>
      </c>
      <c r="O44" s="1">
        <v>0</v>
      </c>
      <c r="P44" s="1">
        <f t="shared" si="3"/>
        <v>4</v>
      </c>
      <c r="Q44" s="1">
        <f t="shared" si="4"/>
        <v>4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1</v>
      </c>
      <c r="N45" s="1">
        <v>1</v>
      </c>
      <c r="O45" s="1">
        <v>0</v>
      </c>
      <c r="P45" s="1">
        <f t="shared" si="3"/>
        <v>2</v>
      </c>
      <c r="Q45" s="1">
        <f t="shared" si="4"/>
        <v>2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1</v>
      </c>
      <c r="O46" s="1">
        <v>0</v>
      </c>
      <c r="P46" s="1">
        <f t="shared" si="3"/>
        <v>1</v>
      </c>
      <c r="Q46" s="1">
        <f t="shared" si="4"/>
        <v>1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1</v>
      </c>
      <c r="M48" s="1">
        <v>4</v>
      </c>
      <c r="N48" s="1">
        <v>1</v>
      </c>
      <c r="O48" s="1">
        <v>1</v>
      </c>
      <c r="P48" s="1">
        <f t="shared" si="3"/>
        <v>7</v>
      </c>
      <c r="Q48" s="1">
        <f t="shared" si="4"/>
        <v>7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2</v>
      </c>
      <c r="M49" s="1">
        <v>0</v>
      </c>
      <c r="N49" s="1">
        <v>0</v>
      </c>
      <c r="O49" s="1">
        <v>0</v>
      </c>
      <c r="P49" s="1">
        <f t="shared" si="3"/>
        <v>2</v>
      </c>
      <c r="Q49" s="1">
        <f t="shared" si="4"/>
        <v>2</v>
      </c>
    </row>
    <row r="50" spans="1:17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Q50">SUM(L21:L49)</f>
        <v>55</v>
      </c>
      <c r="M50" s="1">
        <f t="shared" si="6"/>
        <v>41</v>
      </c>
      <c r="N50" s="1">
        <f t="shared" si="6"/>
        <v>17</v>
      </c>
      <c r="O50" s="1">
        <f t="shared" si="6"/>
        <v>5</v>
      </c>
      <c r="P50" s="1">
        <f t="shared" si="6"/>
        <v>118</v>
      </c>
      <c r="Q50" s="1">
        <f t="shared" si="6"/>
        <v>118</v>
      </c>
    </row>
    <row r="52" spans="1:17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3" t="s">
        <v>120</v>
      </c>
      <c r="L52" s="14"/>
      <c r="M52" s="14"/>
      <c r="N52" s="14"/>
      <c r="O52" s="14"/>
      <c r="P52" s="14"/>
      <c r="Q52" s="15"/>
    </row>
    <row r="53" spans="1:17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4" t="s">
        <v>24</v>
      </c>
    </row>
    <row r="54" spans="1:17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f>SUM(M54:P54)</f>
        <v>0</v>
      </c>
    </row>
    <row r="55" spans="1:17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</row>
    <row r="56" spans="1:9" ht="15.75">
      <c r="A56" s="1">
        <v>2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74</v>
      </c>
      <c r="C57" s="1">
        <v>2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2</v>
      </c>
    </row>
    <row r="58" spans="1:9" ht="15.75">
      <c r="A58" s="1">
        <v>302</v>
      </c>
      <c r="B58" s="1" t="s">
        <v>75</v>
      </c>
      <c r="C58" s="1">
        <v>4</v>
      </c>
      <c r="D58" s="1">
        <v>2</v>
      </c>
      <c r="E58" s="1">
        <v>0</v>
      </c>
      <c r="F58" s="1">
        <v>5</v>
      </c>
      <c r="G58" s="1">
        <v>0</v>
      </c>
      <c r="H58" s="1">
        <v>0</v>
      </c>
      <c r="I58" s="1">
        <f t="shared" si="7"/>
        <v>11</v>
      </c>
    </row>
    <row r="59" spans="1:17" ht="15.75">
      <c r="A59" s="1">
        <v>303</v>
      </c>
      <c r="B59" s="1" t="s">
        <v>76</v>
      </c>
      <c r="C59" s="1">
        <v>3</v>
      </c>
      <c r="D59" s="1">
        <v>0</v>
      </c>
      <c r="E59" s="1">
        <v>0</v>
      </c>
      <c r="F59" s="1">
        <v>1</v>
      </c>
      <c r="G59" s="1">
        <v>0</v>
      </c>
      <c r="H59" s="1">
        <v>0</v>
      </c>
      <c r="I59" s="1">
        <f t="shared" si="7"/>
        <v>4</v>
      </c>
      <c r="K59" s="6" t="s">
        <v>98</v>
      </c>
      <c r="L59" s="6"/>
      <c r="M59" s="6"/>
      <c r="N59" s="6"/>
      <c r="O59" s="6"/>
      <c r="P59" s="6"/>
      <c r="Q59" s="6"/>
    </row>
    <row r="60" spans="1:17" ht="15.75">
      <c r="A60" s="1">
        <v>304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6" t="s">
        <v>103</v>
      </c>
      <c r="L60" s="6"/>
      <c r="M60" s="6"/>
      <c r="N60" s="6"/>
      <c r="O60" s="6"/>
      <c r="P60" s="6"/>
      <c r="Q60" s="6"/>
    </row>
    <row r="61" spans="1:17" ht="15.75">
      <c r="A61" s="1">
        <v>305</v>
      </c>
      <c r="B61" s="1" t="s">
        <v>78</v>
      </c>
      <c r="C61" s="1">
        <v>1</v>
      </c>
      <c r="D61" s="1">
        <v>1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2</v>
      </c>
      <c r="K61" s="7" t="s">
        <v>104</v>
      </c>
      <c r="L61" s="7"/>
      <c r="M61" s="7"/>
      <c r="N61" s="7"/>
      <c r="O61" s="7"/>
      <c r="P61" s="7"/>
      <c r="Q61" s="7"/>
    </row>
    <row r="62" spans="1:9" ht="15.75">
      <c r="A62" s="1">
        <v>307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501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85</v>
      </c>
      <c r="C68" s="1">
        <v>16</v>
      </c>
      <c r="D68" s="1">
        <v>8</v>
      </c>
      <c r="E68" s="1">
        <v>6</v>
      </c>
      <c r="F68" s="1">
        <v>3</v>
      </c>
      <c r="G68" s="1">
        <v>0</v>
      </c>
      <c r="H68" s="1">
        <v>0</v>
      </c>
      <c r="I68" s="1">
        <f t="shared" si="7"/>
        <v>33</v>
      </c>
    </row>
    <row r="69" spans="1:9" ht="15.75">
      <c r="A69" s="1">
        <v>601</v>
      </c>
      <c r="B69" s="1" t="s">
        <v>86</v>
      </c>
      <c r="C69" s="1">
        <v>3</v>
      </c>
      <c r="D69" s="1">
        <v>1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4</v>
      </c>
    </row>
    <row r="70" spans="1:9" ht="15.75">
      <c r="A70" s="1">
        <v>602</v>
      </c>
      <c r="B70" s="1" t="s">
        <v>87</v>
      </c>
      <c r="C70" s="1">
        <v>0</v>
      </c>
      <c r="D70" s="1">
        <v>0</v>
      </c>
      <c r="E70" s="1">
        <v>2</v>
      </c>
      <c r="F70" s="1">
        <v>0</v>
      </c>
      <c r="G70" s="1">
        <v>1</v>
      </c>
      <c r="H70" s="1">
        <v>0</v>
      </c>
      <c r="I70" s="1">
        <f t="shared" si="7"/>
        <v>3</v>
      </c>
    </row>
    <row r="71" spans="1:9" ht="15.75">
      <c r="A71" s="1">
        <v>603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604</v>
      </c>
      <c r="B72" s="1" t="s">
        <v>89</v>
      </c>
      <c r="C72" s="1">
        <v>0</v>
      </c>
      <c r="D72" s="1">
        <v>1</v>
      </c>
      <c r="E72" s="1">
        <v>0</v>
      </c>
      <c r="F72" s="1">
        <v>0</v>
      </c>
      <c r="G72" s="1">
        <v>0</v>
      </c>
      <c r="H72" s="1">
        <v>1</v>
      </c>
      <c r="I72" s="1">
        <f t="shared" si="7"/>
        <v>2</v>
      </c>
    </row>
    <row r="73" spans="1:9" ht="15.75">
      <c r="A73" s="1">
        <v>701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702</v>
      </c>
      <c r="B74" s="1" t="s">
        <v>91</v>
      </c>
      <c r="C74" s="1">
        <v>1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7"/>
        <v>1</v>
      </c>
    </row>
    <row r="75" spans="1:9" ht="15.75">
      <c r="A75" s="1"/>
      <c r="B75" s="1" t="s">
        <v>24</v>
      </c>
      <c r="C75" s="1">
        <f aca="true" t="shared" si="8" ref="C75:I75">SUM(C54:C74)</f>
        <v>30</v>
      </c>
      <c r="D75" s="1">
        <f t="shared" si="8"/>
        <v>13</v>
      </c>
      <c r="E75" s="1">
        <f t="shared" si="8"/>
        <v>8</v>
      </c>
      <c r="F75" s="1">
        <f t="shared" si="8"/>
        <v>9</v>
      </c>
      <c r="G75" s="1">
        <f t="shared" si="8"/>
        <v>1</v>
      </c>
      <c r="H75" s="1">
        <f t="shared" si="8"/>
        <v>1</v>
      </c>
      <c r="I75" s="1">
        <f t="shared" si="8"/>
        <v>62</v>
      </c>
    </row>
  </sheetData>
  <mergeCells count="9">
    <mergeCell ref="K59:Q59"/>
    <mergeCell ref="K60:Q60"/>
    <mergeCell ref="K61:Q61"/>
    <mergeCell ref="A1:R1"/>
    <mergeCell ref="A2:K2"/>
    <mergeCell ref="A19:I19"/>
    <mergeCell ref="J19:Q19"/>
    <mergeCell ref="A52:I52"/>
    <mergeCell ref="K52:Q5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A52">
      <selection activeCell="K80" sqref="K80"/>
    </sheetView>
  </sheetViews>
  <sheetFormatPr defaultColWidth="9.00390625" defaultRowHeight="15.75"/>
  <sheetData>
    <row r="1" spans="1:18" ht="15.75">
      <c r="A1" s="8" t="s">
        <v>105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6">SUM(C4:J4)</f>
        <v>0</v>
      </c>
    </row>
    <row r="5" spans="1:11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/>
      <c r="B17" s="1" t="s">
        <v>24</v>
      </c>
      <c r="C17" s="1">
        <f aca="true" t="shared" si="1" ref="C17:K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 t="s">
        <v>61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7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3" t="s">
        <v>120</v>
      </c>
      <c r="L52" s="14"/>
      <c r="M52" s="14"/>
      <c r="N52" s="14"/>
      <c r="O52" s="14"/>
      <c r="P52" s="14"/>
      <c r="Q52" s="15"/>
    </row>
    <row r="53" spans="1:17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4" t="s">
        <v>24</v>
      </c>
    </row>
    <row r="54" spans="1:17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f>SUM(M54:P54)</f>
        <v>0</v>
      </c>
    </row>
    <row r="55" spans="1:17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</row>
    <row r="56" spans="1:9" ht="15.75">
      <c r="A56" s="1">
        <v>2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</row>
    <row r="59" spans="1:17" ht="15.75">
      <c r="A59" s="1">
        <v>303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6" t="s">
        <v>98</v>
      </c>
      <c r="L59" s="6"/>
      <c r="M59" s="6"/>
      <c r="N59" s="6"/>
      <c r="O59" s="6"/>
      <c r="P59" s="6"/>
      <c r="Q59" s="6"/>
    </row>
    <row r="60" spans="1:17" ht="15.75">
      <c r="A60" s="1">
        <v>304</v>
      </c>
      <c r="B60" s="1" t="s">
        <v>77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6" t="s">
        <v>106</v>
      </c>
      <c r="L60" s="6"/>
      <c r="M60" s="6"/>
      <c r="N60" s="6"/>
      <c r="O60" s="6"/>
      <c r="P60" s="6"/>
      <c r="Q60" s="6"/>
    </row>
    <row r="61" spans="1:17" ht="15.75">
      <c r="A61" s="1">
        <v>305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7" t="s">
        <v>107</v>
      </c>
      <c r="L61" s="7"/>
      <c r="M61" s="7"/>
      <c r="N61" s="7"/>
      <c r="O61" s="7"/>
      <c r="P61" s="7"/>
      <c r="Q61" s="7"/>
    </row>
    <row r="62" spans="1:9" ht="15.75">
      <c r="A62" s="1">
        <v>307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501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</row>
    <row r="69" spans="1:9" ht="15.75">
      <c r="A69" s="1">
        <v>601</v>
      </c>
      <c r="B69" s="1" t="s">
        <v>86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602</v>
      </c>
      <c r="B70" s="1" t="s">
        <v>87</v>
      </c>
      <c r="C70" s="1">
        <v>0</v>
      </c>
      <c r="D70" s="1">
        <v>0</v>
      </c>
      <c r="E70" s="1">
        <v>2</v>
      </c>
      <c r="F70" s="1">
        <v>4</v>
      </c>
      <c r="G70" s="1">
        <v>0</v>
      </c>
      <c r="H70" s="1">
        <v>0</v>
      </c>
      <c r="I70" s="1">
        <f t="shared" si="7"/>
        <v>6</v>
      </c>
    </row>
    <row r="71" spans="1:9" ht="15.75">
      <c r="A71" s="1">
        <v>603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604</v>
      </c>
      <c r="B72" s="1" t="s">
        <v>89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>
        <v>701</v>
      </c>
      <c r="B73" s="1" t="s">
        <v>90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si="7"/>
        <v>0</v>
      </c>
    </row>
    <row r="74" spans="1:9" ht="15.75">
      <c r="A74" s="1">
        <v>702</v>
      </c>
      <c r="B74" s="1" t="s">
        <v>91</v>
      </c>
      <c r="C74" s="1">
        <v>0</v>
      </c>
      <c r="D74" s="1">
        <v>0</v>
      </c>
      <c r="E74" s="1">
        <v>0</v>
      </c>
      <c r="F74" s="1">
        <v>0</v>
      </c>
      <c r="G74" s="1">
        <v>1</v>
      </c>
      <c r="H74" s="1">
        <v>0</v>
      </c>
      <c r="I74" s="1">
        <f t="shared" si="7"/>
        <v>1</v>
      </c>
    </row>
    <row r="75" spans="1:9" ht="15.75">
      <c r="A75" s="1"/>
      <c r="B75" s="1" t="s">
        <v>24</v>
      </c>
      <c r="C75" s="1">
        <f aca="true" t="shared" si="8" ref="C75:I75">SUM(C54:C74)</f>
        <v>0</v>
      </c>
      <c r="D75" s="1">
        <f t="shared" si="8"/>
        <v>0</v>
      </c>
      <c r="E75" s="1">
        <f t="shared" si="8"/>
        <v>2</v>
      </c>
      <c r="F75" s="1">
        <f t="shared" si="8"/>
        <v>4</v>
      </c>
      <c r="G75" s="1">
        <f t="shared" si="8"/>
        <v>1</v>
      </c>
      <c r="H75" s="1">
        <f t="shared" si="8"/>
        <v>0</v>
      </c>
      <c r="I75" s="1">
        <f t="shared" si="8"/>
        <v>7</v>
      </c>
    </row>
  </sheetData>
  <mergeCells count="9">
    <mergeCell ref="K59:Q59"/>
    <mergeCell ref="K60:Q60"/>
    <mergeCell ref="K61:Q61"/>
    <mergeCell ref="A1:R1"/>
    <mergeCell ref="A2:K2"/>
    <mergeCell ref="A19:I19"/>
    <mergeCell ref="J19:Q19"/>
    <mergeCell ref="A52:I52"/>
    <mergeCell ref="K52:Q5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A46">
      <selection activeCell="L67" sqref="L66:L67"/>
    </sheetView>
  </sheetViews>
  <sheetFormatPr defaultColWidth="9.00390625" defaultRowHeight="15.75"/>
  <sheetData>
    <row r="1" spans="1:18" ht="15.75">
      <c r="A1" s="8" t="s">
        <v>108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6">SUM(C4:J4)</f>
        <v>0</v>
      </c>
    </row>
    <row r="5" spans="1:11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/>
      <c r="B17" s="1" t="s">
        <v>24</v>
      </c>
      <c r="C17" s="1">
        <f aca="true" t="shared" si="1" ref="C17:K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 t="s">
        <v>61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7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3" t="s">
        <v>120</v>
      </c>
      <c r="L52" s="14"/>
      <c r="M52" s="14"/>
      <c r="N52" s="14"/>
      <c r="O52" s="14"/>
      <c r="P52" s="14"/>
      <c r="Q52" s="15"/>
    </row>
    <row r="53" spans="1:17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4" t="s">
        <v>24</v>
      </c>
    </row>
    <row r="54" spans="1:17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f>SUM(M54:P54)</f>
        <v>0</v>
      </c>
    </row>
    <row r="55" spans="1:17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</row>
    <row r="56" spans="1:9" ht="15.75">
      <c r="A56" s="1">
        <v>2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74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</row>
    <row r="58" spans="1:9" ht="15.75">
      <c r="A58" s="1">
        <v>302</v>
      </c>
      <c r="B58" s="1" t="s">
        <v>75</v>
      </c>
      <c r="C58" s="1">
        <v>0</v>
      </c>
      <c r="D58" s="1">
        <v>1</v>
      </c>
      <c r="E58" s="1">
        <v>0</v>
      </c>
      <c r="F58" s="1">
        <v>1</v>
      </c>
      <c r="G58" s="1">
        <v>0</v>
      </c>
      <c r="H58" s="1">
        <v>0</v>
      </c>
      <c r="I58" s="1">
        <f t="shared" si="7"/>
        <v>2</v>
      </c>
    </row>
    <row r="59" spans="1:17" ht="15.75">
      <c r="A59" s="1">
        <v>303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6" t="s">
        <v>98</v>
      </c>
      <c r="L59" s="6"/>
      <c r="M59" s="6"/>
      <c r="N59" s="6"/>
      <c r="O59" s="6"/>
      <c r="P59" s="6"/>
      <c r="Q59" s="6"/>
    </row>
    <row r="60" spans="1:17" ht="15.75">
      <c r="A60" s="1">
        <v>304</v>
      </c>
      <c r="B60" s="1" t="s">
        <v>77</v>
      </c>
      <c r="C60" s="1">
        <v>0</v>
      </c>
      <c r="D60" s="1">
        <v>0</v>
      </c>
      <c r="E60" s="1">
        <v>2</v>
      </c>
      <c r="F60" s="1">
        <v>0</v>
      </c>
      <c r="G60" s="1">
        <v>0</v>
      </c>
      <c r="H60" s="1">
        <v>0</v>
      </c>
      <c r="I60" s="1">
        <f t="shared" si="7"/>
        <v>2</v>
      </c>
      <c r="K60" s="6" t="s">
        <v>133</v>
      </c>
      <c r="L60" s="6"/>
      <c r="M60" s="6"/>
      <c r="N60" s="6"/>
      <c r="O60" s="6"/>
      <c r="P60" s="6"/>
      <c r="Q60" s="6"/>
    </row>
    <row r="61" spans="1:17" ht="15.75">
      <c r="A61" s="1">
        <v>305</v>
      </c>
      <c r="B61" s="1" t="s">
        <v>78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7" t="s">
        <v>134</v>
      </c>
      <c r="L61" s="7"/>
      <c r="M61" s="7"/>
      <c r="N61" s="7"/>
      <c r="O61" s="7"/>
      <c r="P61" s="7"/>
      <c r="Q61" s="7"/>
    </row>
    <row r="62" spans="1:9" ht="15.75">
      <c r="A62" s="1">
        <v>307</v>
      </c>
      <c r="B62" s="1" t="s">
        <v>79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</row>
    <row r="63" spans="1:9" ht="15.75">
      <c r="A63" s="1">
        <v>308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501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85</v>
      </c>
      <c r="C68" s="1">
        <v>3</v>
      </c>
      <c r="D68" s="1">
        <v>5</v>
      </c>
      <c r="E68" s="1">
        <v>4</v>
      </c>
      <c r="F68" s="1">
        <v>8</v>
      </c>
      <c r="G68" s="1">
        <v>1</v>
      </c>
      <c r="H68" s="1">
        <v>0</v>
      </c>
      <c r="I68" s="1">
        <f t="shared" si="7"/>
        <v>21</v>
      </c>
    </row>
    <row r="69" spans="1:9" ht="15.75">
      <c r="A69" s="1">
        <v>601</v>
      </c>
      <c r="B69" s="1" t="s">
        <v>86</v>
      </c>
      <c r="C69" s="1">
        <v>0</v>
      </c>
      <c r="D69" s="1">
        <v>0</v>
      </c>
      <c r="E69" s="1">
        <v>1</v>
      </c>
      <c r="F69" s="1">
        <v>0</v>
      </c>
      <c r="G69" s="1">
        <v>1</v>
      </c>
      <c r="H69" s="1">
        <v>0</v>
      </c>
      <c r="I69" s="1">
        <f t="shared" si="7"/>
        <v>2</v>
      </c>
    </row>
    <row r="70" spans="1:9" ht="15.75">
      <c r="A70" s="1">
        <v>602</v>
      </c>
      <c r="B70" s="1" t="s">
        <v>87</v>
      </c>
      <c r="C70" s="1">
        <v>0</v>
      </c>
      <c r="D70" s="1">
        <v>1</v>
      </c>
      <c r="E70" s="1">
        <v>0</v>
      </c>
      <c r="F70" s="1">
        <v>1</v>
      </c>
      <c r="G70" s="1">
        <v>0</v>
      </c>
      <c r="H70" s="1">
        <v>0</v>
      </c>
      <c r="I70" s="1">
        <f t="shared" si="7"/>
        <v>2</v>
      </c>
    </row>
    <row r="71" spans="1:9" ht="15.75">
      <c r="A71" s="1">
        <v>603</v>
      </c>
      <c r="B71" s="1" t="s">
        <v>88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604</v>
      </c>
      <c r="B72" s="1" t="s">
        <v>89</v>
      </c>
      <c r="C72" s="1">
        <v>0</v>
      </c>
      <c r="D72" s="1">
        <v>0</v>
      </c>
      <c r="E72" s="1">
        <v>0</v>
      </c>
      <c r="F72" s="1">
        <v>0</v>
      </c>
      <c r="G72" s="1">
        <v>1</v>
      </c>
      <c r="H72" s="1">
        <v>0</v>
      </c>
      <c r="I72" s="1">
        <f t="shared" si="7"/>
        <v>1</v>
      </c>
    </row>
    <row r="73" spans="1:9" ht="15.75">
      <c r="A73" s="1">
        <v>701</v>
      </c>
      <c r="B73" s="1" t="s">
        <v>90</v>
      </c>
      <c r="C73" s="1">
        <v>1</v>
      </c>
      <c r="D73" s="1">
        <v>0</v>
      </c>
      <c r="E73" s="1">
        <v>0</v>
      </c>
      <c r="F73" s="1">
        <v>1</v>
      </c>
      <c r="G73" s="1">
        <v>1</v>
      </c>
      <c r="H73" s="1">
        <v>0</v>
      </c>
      <c r="I73" s="1">
        <f t="shared" si="7"/>
        <v>3</v>
      </c>
    </row>
    <row r="74" spans="1:9" ht="15.75">
      <c r="A74" s="1">
        <v>702</v>
      </c>
      <c r="B74" s="1" t="s">
        <v>91</v>
      </c>
      <c r="C74" s="1">
        <v>2</v>
      </c>
      <c r="D74" s="1">
        <v>0</v>
      </c>
      <c r="E74" s="1">
        <v>0</v>
      </c>
      <c r="F74" s="1">
        <v>2</v>
      </c>
      <c r="G74" s="1">
        <v>0</v>
      </c>
      <c r="H74" s="1">
        <v>0</v>
      </c>
      <c r="I74" s="1">
        <f t="shared" si="7"/>
        <v>4</v>
      </c>
    </row>
    <row r="75" spans="1:9" ht="15.75">
      <c r="A75" s="1"/>
      <c r="B75" s="1" t="s">
        <v>24</v>
      </c>
      <c r="C75" s="1">
        <f aca="true" t="shared" si="8" ref="C75:I75">SUM(C54:C74)</f>
        <v>6</v>
      </c>
      <c r="D75" s="1">
        <f t="shared" si="8"/>
        <v>7</v>
      </c>
      <c r="E75" s="1">
        <f t="shared" si="8"/>
        <v>7</v>
      </c>
      <c r="F75" s="1">
        <f t="shared" si="8"/>
        <v>13</v>
      </c>
      <c r="G75" s="1">
        <f t="shared" si="8"/>
        <v>4</v>
      </c>
      <c r="H75" s="1">
        <f t="shared" si="8"/>
        <v>0</v>
      </c>
      <c r="I75" s="1">
        <f t="shared" si="8"/>
        <v>37</v>
      </c>
    </row>
  </sheetData>
  <mergeCells count="9">
    <mergeCell ref="K59:Q59"/>
    <mergeCell ref="K60:Q60"/>
    <mergeCell ref="K61:Q61"/>
    <mergeCell ref="A1:R1"/>
    <mergeCell ref="A2:K2"/>
    <mergeCell ref="A19:I19"/>
    <mergeCell ref="J19:Q19"/>
    <mergeCell ref="A52:I52"/>
    <mergeCell ref="K52:Q5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workbookViewId="0" topLeftCell="A52">
      <selection activeCell="L77" sqref="L77"/>
    </sheetView>
  </sheetViews>
  <sheetFormatPr defaultColWidth="9.00390625" defaultRowHeight="15.75"/>
  <sheetData>
    <row r="1" spans="1:18" ht="15.75">
      <c r="A1" s="8" t="s">
        <v>109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/>
      <c r="M3" s="3"/>
      <c r="N3" s="3"/>
      <c r="O3" s="3"/>
      <c r="P3" s="3"/>
      <c r="Q3" s="3"/>
      <c r="R3" s="3"/>
    </row>
    <row r="4" spans="1:11" ht="15.75">
      <c r="A4" s="1">
        <v>351</v>
      </c>
      <c r="B4" s="1" t="s">
        <v>13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f aca="true" t="shared" si="0" ref="K4:K16">SUM(C4:J4)</f>
        <v>0</v>
      </c>
    </row>
    <row r="5" spans="1:11" ht="15.75">
      <c r="A5" s="1">
        <v>352</v>
      </c>
      <c r="B5" s="1" t="s">
        <v>14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f t="shared" si="0"/>
        <v>0</v>
      </c>
    </row>
    <row r="6" spans="1:11" ht="15.75">
      <c r="A6" s="1">
        <v>353</v>
      </c>
      <c r="B6" s="1" t="s">
        <v>15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f t="shared" si="0"/>
        <v>0</v>
      </c>
    </row>
    <row r="7" spans="1:11" ht="15.75">
      <c r="A7" s="1">
        <v>355</v>
      </c>
      <c r="B7" s="1" t="s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f t="shared" si="0"/>
        <v>0</v>
      </c>
    </row>
    <row r="8" spans="1:11" ht="15.75">
      <c r="A8" s="1">
        <v>356</v>
      </c>
      <c r="B8" s="1" t="s">
        <v>13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f t="shared" si="0"/>
        <v>0</v>
      </c>
    </row>
    <row r="9" spans="1:11" ht="15.75">
      <c r="A9" s="1">
        <v>357</v>
      </c>
      <c r="B9" s="1" t="s">
        <v>17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f t="shared" si="0"/>
        <v>0</v>
      </c>
    </row>
    <row r="10" spans="1:11" ht="15.75">
      <c r="A10" s="1">
        <v>358</v>
      </c>
      <c r="B10" s="1" t="s">
        <v>18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f t="shared" si="0"/>
        <v>0</v>
      </c>
    </row>
    <row r="11" spans="1:11" ht="15.75">
      <c r="A11" s="1">
        <v>551</v>
      </c>
      <c r="B11" s="1" t="s">
        <v>19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f t="shared" si="0"/>
        <v>0</v>
      </c>
    </row>
    <row r="12" spans="1:11" ht="15.75">
      <c r="A12" s="1">
        <v>553</v>
      </c>
      <c r="B12" s="1" t="s">
        <v>20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f t="shared" si="0"/>
        <v>0</v>
      </c>
    </row>
    <row r="13" spans="1:11" ht="15.75">
      <c r="A13" s="1">
        <v>554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f t="shared" si="0"/>
        <v>0</v>
      </c>
    </row>
    <row r="14" spans="1:11" ht="15.75">
      <c r="A14" s="1">
        <v>656</v>
      </c>
      <c r="B14" s="1" t="s">
        <v>21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f t="shared" si="0"/>
        <v>0</v>
      </c>
    </row>
    <row r="15" spans="1:11" ht="15.75">
      <c r="A15" s="1">
        <v>751</v>
      </c>
      <c r="B15" s="1" t="s">
        <v>22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f t="shared" si="0"/>
        <v>0</v>
      </c>
    </row>
    <row r="16" spans="1:11" ht="15.75">
      <c r="A16" s="1">
        <v>754</v>
      </c>
      <c r="B16" s="1" t="s">
        <v>23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f t="shared" si="0"/>
        <v>0</v>
      </c>
    </row>
    <row r="17" spans="1:11" ht="15.75">
      <c r="A17" s="1"/>
      <c r="B17" s="1" t="s">
        <v>24</v>
      </c>
      <c r="C17" s="1">
        <f aca="true" t="shared" si="1" ref="C17:K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</row>
    <row r="19" spans="1:17" ht="15.7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 t="s">
        <v>61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26</v>
      </c>
      <c r="D20" s="5" t="s">
        <v>27</v>
      </c>
      <c r="E20" s="5" t="s">
        <v>28</v>
      </c>
      <c r="F20" s="5" t="s">
        <v>29</v>
      </c>
      <c r="G20" s="5" t="s">
        <v>30</v>
      </c>
      <c r="H20" s="5" t="s">
        <v>31</v>
      </c>
      <c r="I20" s="5" t="s">
        <v>12</v>
      </c>
      <c r="J20" s="5" t="s">
        <v>2</v>
      </c>
      <c r="K20" s="5" t="s">
        <v>3</v>
      </c>
      <c r="L20" s="5" t="s">
        <v>62</v>
      </c>
      <c r="M20" s="5" t="s">
        <v>63</v>
      </c>
      <c r="N20" s="5" t="s">
        <v>64</v>
      </c>
      <c r="O20" s="5" t="s">
        <v>65</v>
      </c>
      <c r="P20" s="5" t="s">
        <v>12</v>
      </c>
      <c r="Q20" s="5" t="s">
        <v>24</v>
      </c>
    </row>
    <row r="21" spans="1:17" ht="15.75">
      <c r="A21" s="2">
        <v>321</v>
      </c>
      <c r="B21" s="2" t="s">
        <v>32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32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33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34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35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36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37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38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39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40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40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41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42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43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44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45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46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47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48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49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50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51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52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53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54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55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56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57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58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58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59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60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60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24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24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7" ht="15.75">
      <c r="A52" s="11" t="s">
        <v>66</v>
      </c>
      <c r="B52" s="11"/>
      <c r="C52" s="11"/>
      <c r="D52" s="11"/>
      <c r="E52" s="11"/>
      <c r="F52" s="11"/>
      <c r="G52" s="11"/>
      <c r="H52" s="11"/>
      <c r="I52" s="11"/>
      <c r="K52" s="13" t="s">
        <v>120</v>
      </c>
      <c r="L52" s="14"/>
      <c r="M52" s="14"/>
      <c r="N52" s="14"/>
      <c r="O52" s="14"/>
      <c r="P52" s="14"/>
      <c r="Q52" s="15"/>
    </row>
    <row r="53" spans="1:17" ht="15.75">
      <c r="A53" s="4"/>
      <c r="B53" s="4"/>
      <c r="C53" s="4" t="s">
        <v>67</v>
      </c>
      <c r="D53" s="4" t="s">
        <v>68</v>
      </c>
      <c r="E53" s="4" t="s">
        <v>69</v>
      </c>
      <c r="F53" s="4" t="s">
        <v>70</v>
      </c>
      <c r="G53" s="4" t="s">
        <v>30</v>
      </c>
      <c r="H53" s="4" t="s">
        <v>31</v>
      </c>
      <c r="I53" s="4" t="s">
        <v>24</v>
      </c>
      <c r="K53" s="4" t="s">
        <v>2</v>
      </c>
      <c r="L53" s="4" t="s">
        <v>3</v>
      </c>
      <c r="M53" s="5" t="s">
        <v>62</v>
      </c>
      <c r="N53" s="5" t="s">
        <v>63</v>
      </c>
      <c r="O53" s="5" t="s">
        <v>64</v>
      </c>
      <c r="P53" s="5" t="s">
        <v>65</v>
      </c>
      <c r="Q53" s="4" t="s">
        <v>24</v>
      </c>
    </row>
    <row r="54" spans="1:17" ht="15.75">
      <c r="A54" s="1">
        <v>0</v>
      </c>
      <c r="B54" s="1" t="s">
        <v>71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4">SUM(C54:H54)</f>
        <v>0</v>
      </c>
      <c r="K54" s="1">
        <v>724</v>
      </c>
      <c r="L54" s="1" t="s">
        <v>59</v>
      </c>
      <c r="M54" s="1">
        <v>0</v>
      </c>
      <c r="N54" s="1">
        <v>0</v>
      </c>
      <c r="O54" s="1">
        <v>0</v>
      </c>
      <c r="P54" s="1">
        <v>0</v>
      </c>
      <c r="Q54" s="1">
        <f>SUM(M54:P54)</f>
        <v>0</v>
      </c>
    </row>
    <row r="55" spans="1:17" ht="15.75">
      <c r="A55" s="1">
        <v>1</v>
      </c>
      <c r="B55" s="1" t="s">
        <v>72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/>
      <c r="L55" s="1" t="s">
        <v>24</v>
      </c>
      <c r="M55" s="1">
        <f>SUM(M54:M54)</f>
        <v>0</v>
      </c>
      <c r="N55" s="1">
        <f>SUM(N54:N54)</f>
        <v>0</v>
      </c>
      <c r="O55" s="1">
        <f>SUM(O54:O54)</f>
        <v>0</v>
      </c>
      <c r="P55" s="1">
        <f>SUM(P54:P54)</f>
        <v>0</v>
      </c>
      <c r="Q55" s="1">
        <f>SUM(Q54:Q54)</f>
        <v>0</v>
      </c>
    </row>
    <row r="56" spans="1:9" ht="15.75">
      <c r="A56" s="1">
        <v>2</v>
      </c>
      <c r="B56" s="1" t="s">
        <v>73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</row>
    <row r="57" spans="1:9" ht="15.75">
      <c r="A57" s="1">
        <v>301</v>
      </c>
      <c r="B57" s="1" t="s">
        <v>74</v>
      </c>
      <c r="C57" s="1">
        <v>2</v>
      </c>
      <c r="D57" s="1">
        <v>1</v>
      </c>
      <c r="E57" s="1">
        <v>2</v>
      </c>
      <c r="F57" s="1">
        <v>0</v>
      </c>
      <c r="G57" s="1">
        <v>0</v>
      </c>
      <c r="H57" s="1">
        <v>0</v>
      </c>
      <c r="I57" s="1">
        <f t="shared" si="7"/>
        <v>5</v>
      </c>
    </row>
    <row r="58" spans="1:9" ht="15.75">
      <c r="A58" s="1">
        <v>302</v>
      </c>
      <c r="B58" s="1" t="s">
        <v>75</v>
      </c>
      <c r="C58" s="1">
        <v>5</v>
      </c>
      <c r="D58" s="1">
        <v>7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12</v>
      </c>
    </row>
    <row r="59" spans="1:17" ht="15.75">
      <c r="A59" s="1">
        <v>303</v>
      </c>
      <c r="B59" s="1" t="s">
        <v>76</v>
      </c>
      <c r="C59" s="1">
        <v>0</v>
      </c>
      <c r="D59" s="1">
        <v>3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3</v>
      </c>
      <c r="K59" s="6" t="s">
        <v>98</v>
      </c>
      <c r="L59" s="6"/>
      <c r="M59" s="6"/>
      <c r="N59" s="6"/>
      <c r="O59" s="6"/>
      <c r="P59" s="6"/>
      <c r="Q59" s="6"/>
    </row>
    <row r="60" spans="1:17" ht="15.75">
      <c r="A60" s="1">
        <v>304</v>
      </c>
      <c r="B60" s="1" t="s">
        <v>77</v>
      </c>
      <c r="C60" s="1">
        <v>9</v>
      </c>
      <c r="D60" s="1">
        <v>7</v>
      </c>
      <c r="E60" s="1">
        <v>4</v>
      </c>
      <c r="F60" s="1">
        <v>0</v>
      </c>
      <c r="G60" s="1">
        <v>0</v>
      </c>
      <c r="H60" s="1">
        <v>0</v>
      </c>
      <c r="I60" s="1">
        <f t="shared" si="7"/>
        <v>20</v>
      </c>
      <c r="K60" s="6" t="s">
        <v>132</v>
      </c>
      <c r="L60" s="6"/>
      <c r="M60" s="6"/>
      <c r="N60" s="6"/>
      <c r="O60" s="6"/>
      <c r="P60" s="6"/>
      <c r="Q60" s="6"/>
    </row>
    <row r="61" spans="1:17" ht="15.75">
      <c r="A61" s="1">
        <v>305</v>
      </c>
      <c r="B61" s="1" t="s">
        <v>78</v>
      </c>
      <c r="C61" s="1">
        <v>1</v>
      </c>
      <c r="D61" s="1">
        <v>1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2</v>
      </c>
      <c r="K61" s="7" t="s">
        <v>131</v>
      </c>
      <c r="L61" s="7"/>
      <c r="M61" s="7"/>
      <c r="N61" s="7"/>
      <c r="O61" s="7"/>
      <c r="P61" s="7"/>
      <c r="Q61" s="7"/>
    </row>
    <row r="62" spans="1:9" ht="15.75">
      <c r="A62" s="1">
        <v>307</v>
      </c>
      <c r="B62" s="1" t="s">
        <v>79</v>
      </c>
      <c r="C62" s="1">
        <v>1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1</v>
      </c>
    </row>
    <row r="63" spans="1:9" ht="15.75">
      <c r="A63" s="1">
        <v>308</v>
      </c>
      <c r="B63" s="1" t="s">
        <v>80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501</v>
      </c>
      <c r="B64" s="1" t="s">
        <v>81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502</v>
      </c>
      <c r="B65" s="1" t="s">
        <v>82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9" ht="15.75">
      <c r="A66" s="1">
        <v>503</v>
      </c>
      <c r="B66" s="1" t="s">
        <v>83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</row>
    <row r="67" spans="1:9" ht="15.75">
      <c r="A67" s="1">
        <v>504</v>
      </c>
      <c r="B67" s="1" t="s">
        <v>84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</row>
    <row r="68" spans="1:9" ht="15.75">
      <c r="A68" s="1">
        <v>505</v>
      </c>
      <c r="B68" s="1" t="s">
        <v>85</v>
      </c>
      <c r="C68" s="1">
        <v>22</v>
      </c>
      <c r="D68" s="1">
        <v>14</v>
      </c>
      <c r="E68" s="1">
        <v>11</v>
      </c>
      <c r="F68" s="1">
        <v>6</v>
      </c>
      <c r="G68" s="1">
        <v>0</v>
      </c>
      <c r="H68" s="1">
        <v>0</v>
      </c>
      <c r="I68" s="1">
        <f t="shared" si="7"/>
        <v>53</v>
      </c>
    </row>
    <row r="69" spans="1:9" ht="15.75">
      <c r="A69" s="1">
        <v>601</v>
      </c>
      <c r="B69" s="1" t="s">
        <v>86</v>
      </c>
      <c r="C69" s="1">
        <v>6</v>
      </c>
      <c r="D69" s="1">
        <v>7</v>
      </c>
      <c r="E69" s="1">
        <v>1</v>
      </c>
      <c r="F69" s="1">
        <v>0</v>
      </c>
      <c r="G69" s="1">
        <v>0</v>
      </c>
      <c r="H69" s="1">
        <v>0</v>
      </c>
      <c r="I69" s="1">
        <f t="shared" si="7"/>
        <v>14</v>
      </c>
    </row>
    <row r="70" spans="1:9" ht="15.75">
      <c r="A70" s="1">
        <v>602</v>
      </c>
      <c r="B70" s="1" t="s">
        <v>87</v>
      </c>
      <c r="C70" s="1">
        <v>6</v>
      </c>
      <c r="D70" s="1">
        <v>4</v>
      </c>
      <c r="E70" s="1">
        <v>2</v>
      </c>
      <c r="F70" s="1">
        <v>0</v>
      </c>
      <c r="G70" s="1">
        <v>0</v>
      </c>
      <c r="H70" s="1">
        <v>0</v>
      </c>
      <c r="I70" s="1">
        <f t="shared" si="7"/>
        <v>12</v>
      </c>
    </row>
    <row r="71" spans="1:9" ht="15.75">
      <c r="A71" s="1">
        <v>603</v>
      </c>
      <c r="B71" s="1" t="s">
        <v>88</v>
      </c>
      <c r="C71" s="1">
        <v>5</v>
      </c>
      <c r="D71" s="1">
        <v>8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13</v>
      </c>
    </row>
    <row r="72" spans="1:9" ht="15.75">
      <c r="A72" s="1">
        <v>604</v>
      </c>
      <c r="B72" s="1" t="s">
        <v>89</v>
      </c>
      <c r="C72" s="1">
        <v>3</v>
      </c>
      <c r="D72" s="1">
        <v>9</v>
      </c>
      <c r="E72" s="1">
        <v>4</v>
      </c>
      <c r="F72" s="1">
        <v>1</v>
      </c>
      <c r="G72" s="1">
        <v>0</v>
      </c>
      <c r="H72" s="1">
        <v>0</v>
      </c>
      <c r="I72" s="1">
        <f t="shared" si="7"/>
        <v>17</v>
      </c>
    </row>
    <row r="73" spans="1:9" ht="15.75">
      <c r="A73" s="1">
        <v>701</v>
      </c>
      <c r="B73" s="1" t="s">
        <v>90</v>
      </c>
      <c r="C73" s="1">
        <v>4</v>
      </c>
      <c r="D73" s="1">
        <v>4</v>
      </c>
      <c r="E73" s="1">
        <v>1</v>
      </c>
      <c r="F73" s="1">
        <v>0</v>
      </c>
      <c r="G73" s="1">
        <v>0</v>
      </c>
      <c r="H73" s="1">
        <v>0</v>
      </c>
      <c r="I73" s="1">
        <f t="shared" si="7"/>
        <v>9</v>
      </c>
    </row>
    <row r="74" spans="1:9" ht="15.75">
      <c r="A74" s="1">
        <v>702</v>
      </c>
      <c r="B74" s="1" t="s">
        <v>91</v>
      </c>
      <c r="C74" s="1">
        <v>8</v>
      </c>
      <c r="D74" s="1">
        <v>11</v>
      </c>
      <c r="E74" s="1">
        <v>2</v>
      </c>
      <c r="F74" s="1">
        <v>0</v>
      </c>
      <c r="G74" s="1">
        <v>1</v>
      </c>
      <c r="H74" s="1">
        <v>0</v>
      </c>
      <c r="I74" s="1">
        <f t="shared" si="7"/>
        <v>22</v>
      </c>
    </row>
    <row r="75" spans="1:9" ht="15.75">
      <c r="A75" s="1"/>
      <c r="B75" s="1" t="s">
        <v>24</v>
      </c>
      <c r="C75" s="1">
        <f aca="true" t="shared" si="8" ref="C75:I75">SUM(C54:C74)</f>
        <v>72</v>
      </c>
      <c r="D75" s="1">
        <f t="shared" si="8"/>
        <v>76</v>
      </c>
      <c r="E75" s="1">
        <f t="shared" si="8"/>
        <v>27</v>
      </c>
      <c r="F75" s="1">
        <f t="shared" si="8"/>
        <v>7</v>
      </c>
      <c r="G75" s="1">
        <f t="shared" si="8"/>
        <v>1</v>
      </c>
      <c r="H75" s="1">
        <f t="shared" si="8"/>
        <v>0</v>
      </c>
      <c r="I75" s="1">
        <f t="shared" si="8"/>
        <v>183</v>
      </c>
    </row>
  </sheetData>
  <mergeCells count="9">
    <mergeCell ref="K59:Q59"/>
    <mergeCell ref="K60:Q60"/>
    <mergeCell ref="K61:Q61"/>
    <mergeCell ref="A1:R1"/>
    <mergeCell ref="A2:K2"/>
    <mergeCell ref="A19:I19"/>
    <mergeCell ref="J19:Q19"/>
    <mergeCell ref="A52:I52"/>
    <mergeCell ref="K52:Q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Yuan Ze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2016-03-14T03:19:37Z</dcterms:created>
  <dcterms:modified xsi:type="dcterms:W3CDTF">2016-03-14T08:57:12Z</dcterms:modified>
  <cp:category/>
  <cp:version/>
  <cp:contentType/>
  <cp:contentStatus/>
</cp:coreProperties>
</file>