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10" windowWidth="8595" windowHeight="8865" activeTab="0"/>
  </bookViews>
  <sheets>
    <sheet name="01學籍生人數" sheetId="1" r:id="rId1"/>
    <sheet name="02不含境外生人數" sheetId="2" r:id="rId2"/>
    <sheet name="03陸生分發" sheetId="3" r:id="rId3"/>
    <sheet name="04校際選課生人數" sheetId="4" r:id="rId4"/>
    <sheet name="05交換生人數" sheetId="5" r:id="rId5"/>
    <sheet name="06外籍生人數" sheetId="6" r:id="rId6"/>
    <sheet name="07雙聯學位（外籍）" sheetId="7" r:id="rId7"/>
    <sheet name="08僑生人數" sheetId="8" r:id="rId8"/>
    <sheet name="09港澳生人數" sheetId="9" r:id="rId9"/>
    <sheet name="10原住民學生人數" sheetId="10" r:id="rId10"/>
    <sheet name="11派外子女學生人數" sheetId="11" r:id="rId11"/>
    <sheet name="12退伍軍人學生人數" sheetId="12" r:id="rId12"/>
    <sheet name="13身心障礙學生人數" sheetId="13" r:id="rId13"/>
    <sheet name="14離島外加學生人數" sheetId="14" r:id="rId14"/>
    <sheet name="15交換研習生（3+1陸生)" sheetId="15" r:id="rId15"/>
    <sheet name="16雙聯學位（中國）" sheetId="16" r:id="rId16"/>
  </sheets>
  <definedNames/>
  <calcPr calcId="145621" refMode="R1C1"/>
</workbook>
</file>

<file path=xl/sharedStrings.xml><?xml version="1.0" encoding="utf-8"?>
<sst xmlns="http://schemas.openxmlformats.org/spreadsheetml/2006/main" count="2432" uniqueCount="138">
  <si>
    <t>元智大學 105 學年度 第1學期 全校人數 人數概況表  (46','47','48','57')    製作日期：2016/10/14</t>
  </si>
  <si>
    <t>博士班學生</t>
  </si>
  <si>
    <t>代碼</t>
  </si>
  <si>
    <t>系所</t>
  </si>
  <si>
    <t>博一</t>
  </si>
  <si>
    <t>博二</t>
  </si>
  <si>
    <t>博三</t>
  </si>
  <si>
    <t>博四</t>
  </si>
  <si>
    <t>博五</t>
  </si>
  <si>
    <t>博六</t>
  </si>
  <si>
    <t>博七</t>
  </si>
  <si>
    <t>博八</t>
  </si>
  <si>
    <t>博九</t>
  </si>
  <si>
    <t>小計</t>
  </si>
  <si>
    <t>電機博</t>
  </si>
  <si>
    <t>機械博</t>
  </si>
  <si>
    <t>化材博</t>
  </si>
  <si>
    <t>工管博</t>
  </si>
  <si>
    <t>通訊博</t>
  </si>
  <si>
    <t>光電博</t>
  </si>
  <si>
    <t>管理博</t>
  </si>
  <si>
    <t>財金博</t>
  </si>
  <si>
    <t>文產博</t>
  </si>
  <si>
    <t>資管博</t>
  </si>
  <si>
    <t>資工博</t>
  </si>
  <si>
    <t>合計</t>
  </si>
  <si>
    <t>碩士在職專班學生</t>
  </si>
  <si>
    <t>專一</t>
  </si>
  <si>
    <t>專二</t>
  </si>
  <si>
    <t>專三</t>
  </si>
  <si>
    <t>專四</t>
  </si>
  <si>
    <t>延一</t>
  </si>
  <si>
    <t>延二</t>
  </si>
  <si>
    <t>電資碩</t>
  </si>
  <si>
    <t>機械碩</t>
  </si>
  <si>
    <t>化材碩</t>
  </si>
  <si>
    <t>資訊碩</t>
  </si>
  <si>
    <t>工管碩</t>
  </si>
  <si>
    <t>電機碩</t>
  </si>
  <si>
    <t>通訊碩</t>
  </si>
  <si>
    <t>光電碩</t>
  </si>
  <si>
    <t>生技碩</t>
  </si>
  <si>
    <t>先能碩</t>
  </si>
  <si>
    <t>管理碩</t>
  </si>
  <si>
    <t>企管碩</t>
  </si>
  <si>
    <t>財金碩</t>
  </si>
  <si>
    <t>國企碩</t>
  </si>
  <si>
    <t>會計碩</t>
  </si>
  <si>
    <t>領導碩</t>
  </si>
  <si>
    <t>服科碩</t>
  </si>
  <si>
    <t>經營管理碩</t>
  </si>
  <si>
    <t>財會碩</t>
  </si>
  <si>
    <t>管理碩專</t>
  </si>
  <si>
    <t>應外碩</t>
  </si>
  <si>
    <t>中語碩</t>
  </si>
  <si>
    <t>藝設碩</t>
  </si>
  <si>
    <t>社政碩</t>
  </si>
  <si>
    <t>資管碩</t>
  </si>
  <si>
    <t>資傳碩</t>
  </si>
  <si>
    <t>資社碩</t>
  </si>
  <si>
    <t>資工碩</t>
  </si>
  <si>
    <t>生醫碩</t>
  </si>
  <si>
    <t>碩士班學生</t>
  </si>
  <si>
    <t>碩一</t>
  </si>
  <si>
    <t>碩二</t>
  </si>
  <si>
    <t>碩三</t>
  </si>
  <si>
    <t>碩四</t>
  </si>
  <si>
    <t>大學部學生</t>
  </si>
  <si>
    <t>大一</t>
  </si>
  <si>
    <t>大二</t>
  </si>
  <si>
    <t>大三</t>
  </si>
  <si>
    <t>大四</t>
  </si>
  <si>
    <t>選讀生</t>
  </si>
  <si>
    <t>磨課師</t>
  </si>
  <si>
    <t>外選生</t>
  </si>
  <si>
    <t>電機系</t>
  </si>
  <si>
    <t>機械系</t>
  </si>
  <si>
    <t>化材系</t>
  </si>
  <si>
    <t>資工系</t>
  </si>
  <si>
    <t>工管系</t>
  </si>
  <si>
    <t>通訊系</t>
  </si>
  <si>
    <t>光電系</t>
  </si>
  <si>
    <t>企管系</t>
  </si>
  <si>
    <t>財金系</t>
  </si>
  <si>
    <t>國企系</t>
  </si>
  <si>
    <t>會計系</t>
  </si>
  <si>
    <t>管理學院學士班</t>
  </si>
  <si>
    <t>應外系</t>
  </si>
  <si>
    <t>中語系</t>
  </si>
  <si>
    <t>藝設系</t>
  </si>
  <si>
    <t>社政系</t>
  </si>
  <si>
    <t>資管系</t>
  </si>
  <si>
    <t>資傳系</t>
  </si>
  <si>
    <t>備註：不含選讀生(46,47)、交換生(48),交換研習生（3+1陸生）(57)。</t>
  </si>
  <si>
    <t>元智大學 105 學年度 第1學期 全校人數不含外籍生 人數概況表      製作日期：2016/10/14</t>
  </si>
  <si>
    <t>元智大學 105 學年度 第1學期 陸生人數概況表   製作日期：2016/10/14</t>
  </si>
  <si>
    <t>備註：陸生分發(54)</t>
  </si>
  <si>
    <t>男生人數：120  女生人數：90</t>
  </si>
  <si>
    <t>學生總數：210</t>
  </si>
  <si>
    <t>元智大學 105 學年度 第1學期 校際選課生(46) 人數概況表      製作日期：2016/10/14</t>
  </si>
  <si>
    <t>備註：</t>
  </si>
  <si>
    <t>男生人數：0  女生人數：0</t>
  </si>
  <si>
    <t>學生總數：0</t>
  </si>
  <si>
    <t>元智大學 105 學年度 第1學期 交換生(48) 人數概況表      製作日期：2016/10/14</t>
  </si>
  <si>
    <t>男生人數：68  女生人數：100</t>
  </si>
  <si>
    <t>學生總數：168</t>
  </si>
  <si>
    <t>元智大學 105 學年度 第1學期 外籍生(27) 人數概況表      製作日期：2016/10/14</t>
  </si>
  <si>
    <t>男生人數：153  女生人數：112</t>
  </si>
  <si>
    <t>學生總數：265</t>
  </si>
  <si>
    <t>元智大學 105 學年度 第1學期 雙聯學位生(53) 人數概況表      製作日期：2016/10/14</t>
  </si>
  <si>
    <t>男生人數：3  女生人數：2</t>
  </si>
  <si>
    <t>學生總數：5</t>
  </si>
  <si>
    <t>元智大學 105 學年度 第1學期 僑生(26) 人數概況表      製作日期：2016/10/14</t>
  </si>
  <si>
    <t>元智大學 105 學年度 第1學期 港澳生(09)  人數概況表      製作日期：2016/10/14</t>
  </si>
  <si>
    <t>元智大學 105 學年度 第1學期 原住民學生(aborigines) 人數概況表      製作日期：2016/10/14</t>
  </si>
  <si>
    <t>男生人數：22  女生人數：26</t>
  </si>
  <si>
    <t>學生總數：48</t>
  </si>
  <si>
    <t>元智大學 105 學年度 第1學期 派外人員子女學生(28) 人數概況表      製作日期：2016/10/14</t>
  </si>
  <si>
    <t>元智大學 105 學年度 第1學期 退伍軍人學生(38) 人數概況表      製作日期：2016/10/14</t>
  </si>
  <si>
    <t>元智大學 105 學年度 第1學期 身心障礙學生(36) 人數概況表      製作日期：2016/10/14</t>
  </si>
  <si>
    <t>男生人數：8  女生人數：0</t>
  </si>
  <si>
    <t>學生總數：8</t>
  </si>
  <si>
    <t>元智大學 105 學年度 第1學期 離島外加學生(39) 人數概況表      製作日期：2016/10/14</t>
  </si>
  <si>
    <t>元智大學 105 學年度 第1學期  交換研習生（3+1陸生）(57) 人數概況表      製作日期：2016/10/14</t>
  </si>
  <si>
    <t>男生人數：74  女生人數：45</t>
  </si>
  <si>
    <t>學生總數：119</t>
  </si>
  <si>
    <t>產業碩士專班學生</t>
  </si>
  <si>
    <t>男生人數：131  女生人數：77</t>
  </si>
  <si>
    <t>學生總數：208</t>
  </si>
  <si>
    <t>男生人數：22  女生人數：17</t>
  </si>
  <si>
    <t>學生總數：39</t>
  </si>
  <si>
    <t>男生人數：34  女生人數：17</t>
  </si>
  <si>
    <t>學生總數：51</t>
  </si>
  <si>
    <t>備註：不含選讀生、交換生（含3+1）、外籍生、陸生、僑生、港澳生、雙聯學位（中國及外國）</t>
  </si>
  <si>
    <t>男生人數：5543  女生人數：3821</t>
  </si>
  <si>
    <t>男生人數：5080  女生人數：3506</t>
  </si>
  <si>
    <t>學生總數：8586</t>
  </si>
  <si>
    <t>學生總數：9364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</si>
</sst>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workbookViewId="0" topLeftCell="A56">
      <selection activeCell="L64" sqref="L64"/>
    </sheetView>
  </sheetViews>
  <sheetFormatPr defaultColWidth="9.00390625" defaultRowHeight="15.75"/>
  <sheetData>
    <row r="1" spans="1:18" ht="15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5</v>
      </c>
      <c r="D5" s="1">
        <v>3</v>
      </c>
      <c r="E5" s="1">
        <v>2</v>
      </c>
      <c r="F5" s="1">
        <v>6</v>
      </c>
      <c r="G5" s="1">
        <v>3</v>
      </c>
      <c r="H5" s="1">
        <v>2</v>
      </c>
      <c r="I5" s="1">
        <v>3</v>
      </c>
      <c r="J5" s="1">
        <v>0</v>
      </c>
      <c r="K5" s="1">
        <v>0</v>
      </c>
      <c r="L5" s="1">
        <f t="shared" si="0"/>
        <v>24</v>
      </c>
    </row>
    <row r="6" spans="1:12" ht="15.75">
      <c r="A6" s="1">
        <v>353</v>
      </c>
      <c r="B6" s="1" t="s">
        <v>16</v>
      </c>
      <c r="C6" s="1">
        <v>4</v>
      </c>
      <c r="D6" s="1">
        <v>1</v>
      </c>
      <c r="E6" s="1">
        <v>3</v>
      </c>
      <c r="F6" s="1">
        <v>4</v>
      </c>
      <c r="G6" s="1">
        <v>1</v>
      </c>
      <c r="H6" s="1">
        <v>1</v>
      </c>
      <c r="I6" s="1">
        <v>2</v>
      </c>
      <c r="J6" s="1">
        <v>0</v>
      </c>
      <c r="K6" s="1">
        <v>0</v>
      </c>
      <c r="L6" s="1">
        <f t="shared" si="0"/>
        <v>16</v>
      </c>
    </row>
    <row r="7" spans="1:12" ht="15.75">
      <c r="A7" s="1">
        <v>355</v>
      </c>
      <c r="B7" s="1" t="s">
        <v>17</v>
      </c>
      <c r="C7" s="1">
        <v>7</v>
      </c>
      <c r="D7" s="1">
        <v>3</v>
      </c>
      <c r="E7" s="1">
        <v>7</v>
      </c>
      <c r="F7" s="1">
        <v>5</v>
      </c>
      <c r="G7" s="1">
        <v>2</v>
      </c>
      <c r="H7" s="1">
        <v>6</v>
      </c>
      <c r="I7" s="1">
        <v>6</v>
      </c>
      <c r="J7" s="1">
        <v>0</v>
      </c>
      <c r="K7" s="1">
        <v>0</v>
      </c>
      <c r="L7" s="1">
        <f t="shared" si="0"/>
        <v>36</v>
      </c>
    </row>
    <row r="8" spans="1:12" ht="15.75">
      <c r="A8" s="1">
        <v>356</v>
      </c>
      <c r="B8" s="1" t="s">
        <v>14</v>
      </c>
      <c r="C8" s="1">
        <v>3</v>
      </c>
      <c r="D8" s="1">
        <v>5</v>
      </c>
      <c r="E8" s="1">
        <v>3</v>
      </c>
      <c r="F8" s="1">
        <v>2</v>
      </c>
      <c r="G8" s="1">
        <v>1</v>
      </c>
      <c r="H8" s="1">
        <v>3</v>
      </c>
      <c r="I8" s="1">
        <v>0</v>
      </c>
      <c r="J8" s="1">
        <v>0</v>
      </c>
      <c r="K8" s="1">
        <v>0</v>
      </c>
      <c r="L8" s="1">
        <f t="shared" si="0"/>
        <v>17</v>
      </c>
    </row>
    <row r="9" spans="1:12" ht="15.75">
      <c r="A9" s="1">
        <v>357</v>
      </c>
      <c r="B9" s="1" t="s">
        <v>18</v>
      </c>
      <c r="C9" s="1">
        <v>5</v>
      </c>
      <c r="D9" s="1">
        <v>2</v>
      </c>
      <c r="E9" s="1">
        <v>2</v>
      </c>
      <c r="F9" s="1">
        <v>4</v>
      </c>
      <c r="G9" s="1">
        <v>5</v>
      </c>
      <c r="H9" s="1">
        <v>2</v>
      </c>
      <c r="I9" s="1">
        <v>1</v>
      </c>
      <c r="J9" s="1">
        <v>0</v>
      </c>
      <c r="K9" s="1">
        <v>0</v>
      </c>
      <c r="L9" s="1">
        <f t="shared" si="0"/>
        <v>21</v>
      </c>
    </row>
    <row r="10" spans="1:12" ht="15.75">
      <c r="A10" s="1">
        <v>358</v>
      </c>
      <c r="B10" s="1" t="s">
        <v>19</v>
      </c>
      <c r="C10" s="1">
        <v>0</v>
      </c>
      <c r="D10" s="1">
        <v>1</v>
      </c>
      <c r="E10" s="1">
        <v>0</v>
      </c>
      <c r="F10" s="1">
        <v>2</v>
      </c>
      <c r="G10" s="1">
        <v>2</v>
      </c>
      <c r="H10" s="1">
        <v>0</v>
      </c>
      <c r="I10" s="1">
        <v>1</v>
      </c>
      <c r="J10" s="1">
        <v>0</v>
      </c>
      <c r="K10" s="1">
        <v>0</v>
      </c>
      <c r="L10" s="1">
        <f t="shared" si="0"/>
        <v>6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21</v>
      </c>
      <c r="D13" s="1">
        <v>21</v>
      </c>
      <c r="E13" s="1">
        <v>16</v>
      </c>
      <c r="F13" s="1">
        <v>13</v>
      </c>
      <c r="G13" s="1">
        <v>16</v>
      </c>
      <c r="H13" s="1">
        <v>12</v>
      </c>
      <c r="I13" s="1">
        <v>7</v>
      </c>
      <c r="J13" s="1">
        <v>0</v>
      </c>
      <c r="K13" s="1">
        <v>1</v>
      </c>
      <c r="L13" s="1">
        <f t="shared" si="0"/>
        <v>107</v>
      </c>
    </row>
    <row r="14" spans="1:12" ht="15.75">
      <c r="A14" s="1">
        <v>656</v>
      </c>
      <c r="B14" s="1" t="s">
        <v>22</v>
      </c>
      <c r="C14" s="1">
        <v>3</v>
      </c>
      <c r="D14" s="1">
        <v>3</v>
      </c>
      <c r="E14" s="1">
        <v>3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9</v>
      </c>
    </row>
    <row r="15" spans="1:12" ht="15.75">
      <c r="A15" s="1">
        <v>751</v>
      </c>
      <c r="B15" s="1" t="s">
        <v>23</v>
      </c>
      <c r="C15" s="1">
        <v>6</v>
      </c>
      <c r="D15" s="1">
        <v>4</v>
      </c>
      <c r="E15" s="1">
        <v>2</v>
      </c>
      <c r="F15" s="1">
        <v>1</v>
      </c>
      <c r="G15" s="1">
        <v>6</v>
      </c>
      <c r="H15" s="1">
        <v>8</v>
      </c>
      <c r="I15" s="1">
        <v>6</v>
      </c>
      <c r="J15" s="1">
        <v>0</v>
      </c>
      <c r="K15" s="1">
        <v>0</v>
      </c>
      <c r="L15" s="1">
        <f t="shared" si="0"/>
        <v>33</v>
      </c>
    </row>
    <row r="16" spans="1:12" ht="15.75">
      <c r="A16" s="1">
        <v>754</v>
      </c>
      <c r="B16" s="1" t="s">
        <v>24</v>
      </c>
      <c r="C16" s="1">
        <v>4</v>
      </c>
      <c r="D16" s="1">
        <v>2</v>
      </c>
      <c r="E16" s="1">
        <v>8</v>
      </c>
      <c r="F16" s="1">
        <v>4</v>
      </c>
      <c r="G16" s="1">
        <v>2</v>
      </c>
      <c r="H16" s="1">
        <v>7</v>
      </c>
      <c r="I16" s="1">
        <v>1</v>
      </c>
      <c r="J16" s="1">
        <v>0</v>
      </c>
      <c r="K16" s="1">
        <v>0</v>
      </c>
      <c r="L16" s="1">
        <f t="shared" si="0"/>
        <v>28</v>
      </c>
    </row>
    <row r="17" spans="1:12" ht="15.75">
      <c r="A17" s="1"/>
      <c r="B17" s="1" t="s">
        <v>25</v>
      </c>
      <c r="C17" s="1">
        <f aca="true" t="shared" si="1" ref="C17:L17">SUM(C4:C16)</f>
        <v>58</v>
      </c>
      <c r="D17" s="1">
        <f t="shared" si="1"/>
        <v>45</v>
      </c>
      <c r="E17" s="1">
        <f t="shared" si="1"/>
        <v>46</v>
      </c>
      <c r="F17" s="1">
        <f t="shared" si="1"/>
        <v>41</v>
      </c>
      <c r="G17" s="1">
        <f t="shared" si="1"/>
        <v>38</v>
      </c>
      <c r="H17" s="1">
        <f t="shared" si="1"/>
        <v>41</v>
      </c>
      <c r="I17" s="1">
        <f t="shared" si="1"/>
        <v>27</v>
      </c>
      <c r="J17" s="1">
        <f t="shared" si="1"/>
        <v>0</v>
      </c>
      <c r="K17" s="1">
        <f t="shared" si="1"/>
        <v>1</v>
      </c>
      <c r="L17" s="1">
        <f t="shared" si="1"/>
        <v>297</v>
      </c>
    </row>
    <row r="19" spans="1:18" ht="15.75">
      <c r="A19" s="22" t="s">
        <v>26</v>
      </c>
      <c r="B19" s="22"/>
      <c r="C19" s="22"/>
      <c r="D19" s="22"/>
      <c r="E19" s="22"/>
      <c r="F19" s="22"/>
      <c r="G19" s="22"/>
      <c r="H19" s="22"/>
      <c r="I19" s="22"/>
      <c r="J19" s="23" t="s">
        <v>62</v>
      </c>
      <c r="K19" s="24"/>
      <c r="L19" s="24"/>
      <c r="M19" s="24"/>
      <c r="N19" s="24"/>
      <c r="O19" s="24"/>
      <c r="P19" s="24"/>
      <c r="Q19" s="24"/>
      <c r="R19" s="13"/>
    </row>
    <row r="20" spans="1:18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13</v>
      </c>
      <c r="J20" s="5" t="s">
        <v>2</v>
      </c>
      <c r="K20" s="5" t="s">
        <v>3</v>
      </c>
      <c r="L20" s="5" t="s">
        <v>63</v>
      </c>
      <c r="M20" s="5" t="s">
        <v>64</v>
      </c>
      <c r="N20" s="5" t="s">
        <v>65</v>
      </c>
      <c r="O20" s="5" t="s">
        <v>66</v>
      </c>
      <c r="P20" s="5" t="s">
        <v>31</v>
      </c>
      <c r="Q20" s="7" t="s">
        <v>13</v>
      </c>
      <c r="R20" s="10" t="s">
        <v>25</v>
      </c>
    </row>
    <row r="21" spans="1:18" ht="15.75">
      <c r="A21" s="2">
        <v>321</v>
      </c>
      <c r="B21" s="2" t="s">
        <v>33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33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14">
        <f aca="true" t="shared" si="3" ref="Q21:Q49">SUM(L21:P21)</f>
        <v>0</v>
      </c>
      <c r="R21" s="15">
        <f aca="true" t="shared" si="4" ref="R21:R49">SUM(Q21,I21)</f>
        <v>0</v>
      </c>
    </row>
    <row r="22" spans="1:18" ht="15.75">
      <c r="A22" s="2">
        <v>322</v>
      </c>
      <c r="B22" s="2" t="s">
        <v>34</v>
      </c>
      <c r="C22" s="2">
        <v>15</v>
      </c>
      <c r="D22" s="2">
        <v>13</v>
      </c>
      <c r="E22" s="2">
        <v>6</v>
      </c>
      <c r="F22" s="2">
        <v>6</v>
      </c>
      <c r="G22" s="2">
        <v>7</v>
      </c>
      <c r="H22" s="2">
        <v>1</v>
      </c>
      <c r="I22" s="2">
        <f t="shared" si="2"/>
        <v>48</v>
      </c>
      <c r="J22" s="2">
        <v>322</v>
      </c>
      <c r="K22" s="2" t="s">
        <v>34</v>
      </c>
      <c r="L22" s="2">
        <v>20</v>
      </c>
      <c r="M22" s="2">
        <v>32</v>
      </c>
      <c r="N22" s="2">
        <v>9</v>
      </c>
      <c r="O22" s="2">
        <v>3</v>
      </c>
      <c r="P22" s="2">
        <v>0</v>
      </c>
      <c r="Q22" s="14">
        <f t="shared" si="3"/>
        <v>64</v>
      </c>
      <c r="R22" s="15">
        <f t="shared" si="4"/>
        <v>112</v>
      </c>
    </row>
    <row r="23" spans="1:18" ht="15.75">
      <c r="A23" s="1">
        <v>323</v>
      </c>
      <c r="B23" s="1" t="s">
        <v>35</v>
      </c>
      <c r="C23" s="1">
        <v>9</v>
      </c>
      <c r="D23" s="1">
        <v>7</v>
      </c>
      <c r="E23" s="1">
        <v>11</v>
      </c>
      <c r="F23" s="1">
        <v>4</v>
      </c>
      <c r="G23" s="1">
        <v>7</v>
      </c>
      <c r="H23" s="1">
        <v>7</v>
      </c>
      <c r="I23" s="1">
        <f t="shared" si="2"/>
        <v>45</v>
      </c>
      <c r="J23" s="1">
        <v>323</v>
      </c>
      <c r="K23" s="1" t="s">
        <v>35</v>
      </c>
      <c r="L23" s="1">
        <v>44</v>
      </c>
      <c r="M23" s="1">
        <v>28</v>
      </c>
      <c r="N23" s="1">
        <v>7</v>
      </c>
      <c r="O23" s="1">
        <v>0</v>
      </c>
      <c r="P23" s="1">
        <v>0</v>
      </c>
      <c r="Q23" s="9">
        <f t="shared" si="3"/>
        <v>79</v>
      </c>
      <c r="R23" s="12">
        <f t="shared" si="4"/>
        <v>124</v>
      </c>
    </row>
    <row r="24" spans="1:18" ht="15.75">
      <c r="A24" s="1">
        <v>324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9">
        <f t="shared" si="3"/>
        <v>0</v>
      </c>
      <c r="R24" s="12">
        <f t="shared" si="4"/>
        <v>0</v>
      </c>
    </row>
    <row r="25" spans="1:18" ht="15.75">
      <c r="A25" s="1">
        <v>325</v>
      </c>
      <c r="B25" s="1" t="s">
        <v>37</v>
      </c>
      <c r="C25" s="1">
        <v>31</v>
      </c>
      <c r="D25" s="1">
        <v>31</v>
      </c>
      <c r="E25" s="1">
        <v>8</v>
      </c>
      <c r="F25" s="1">
        <v>8</v>
      </c>
      <c r="G25" s="1">
        <v>5</v>
      </c>
      <c r="H25" s="1">
        <v>6</v>
      </c>
      <c r="I25" s="1">
        <f t="shared" si="2"/>
        <v>89</v>
      </c>
      <c r="J25" s="1">
        <v>325</v>
      </c>
      <c r="K25" s="1" t="s">
        <v>37</v>
      </c>
      <c r="L25" s="1">
        <v>47</v>
      </c>
      <c r="M25" s="1">
        <v>44</v>
      </c>
      <c r="N25" s="1">
        <v>13</v>
      </c>
      <c r="O25" s="1">
        <v>4</v>
      </c>
      <c r="P25" s="1">
        <v>0</v>
      </c>
      <c r="Q25" s="9">
        <f t="shared" si="3"/>
        <v>108</v>
      </c>
      <c r="R25" s="12">
        <f t="shared" si="4"/>
        <v>197</v>
      </c>
    </row>
    <row r="26" spans="1:18" ht="15.75">
      <c r="A26" s="1">
        <v>326</v>
      </c>
      <c r="B26" s="1" t="s">
        <v>38</v>
      </c>
      <c r="C26" s="1">
        <v>7</v>
      </c>
      <c r="D26" s="1">
        <v>10</v>
      </c>
      <c r="E26" s="1">
        <v>7</v>
      </c>
      <c r="F26" s="1">
        <v>7</v>
      </c>
      <c r="G26" s="1">
        <v>3</v>
      </c>
      <c r="H26" s="1">
        <v>1</v>
      </c>
      <c r="I26" s="1">
        <f t="shared" si="2"/>
        <v>35</v>
      </c>
      <c r="J26" s="1">
        <v>326</v>
      </c>
      <c r="K26" s="1" t="s">
        <v>38</v>
      </c>
      <c r="L26" s="1">
        <v>41</v>
      </c>
      <c r="M26" s="1">
        <v>36</v>
      </c>
      <c r="N26" s="1">
        <v>15</v>
      </c>
      <c r="O26" s="1">
        <v>6</v>
      </c>
      <c r="P26" s="1">
        <v>0</v>
      </c>
      <c r="Q26" s="9">
        <f t="shared" si="3"/>
        <v>98</v>
      </c>
      <c r="R26" s="12">
        <f t="shared" si="4"/>
        <v>133</v>
      </c>
    </row>
    <row r="27" spans="1:18" ht="15.75">
      <c r="A27" s="1">
        <v>327</v>
      </c>
      <c r="B27" s="1" t="s">
        <v>39</v>
      </c>
      <c r="C27" s="1">
        <v>8</v>
      </c>
      <c r="D27" s="1">
        <v>4</v>
      </c>
      <c r="E27" s="1">
        <v>7</v>
      </c>
      <c r="F27" s="1">
        <v>8</v>
      </c>
      <c r="G27" s="1">
        <v>2</v>
      </c>
      <c r="H27" s="1">
        <v>1</v>
      </c>
      <c r="I27" s="1">
        <f t="shared" si="2"/>
        <v>30</v>
      </c>
      <c r="J27" s="1">
        <v>327</v>
      </c>
      <c r="K27" s="1" t="s">
        <v>39</v>
      </c>
      <c r="L27" s="1">
        <v>38</v>
      </c>
      <c r="M27" s="1">
        <v>32</v>
      </c>
      <c r="N27" s="1">
        <v>8</v>
      </c>
      <c r="O27" s="1">
        <v>2</v>
      </c>
      <c r="P27" s="1">
        <v>0</v>
      </c>
      <c r="Q27" s="9">
        <f t="shared" si="3"/>
        <v>80</v>
      </c>
      <c r="R27" s="12">
        <f t="shared" si="4"/>
        <v>110</v>
      </c>
    </row>
    <row r="28" spans="1:18" ht="15.75">
      <c r="A28" s="1">
        <v>328</v>
      </c>
      <c r="B28" s="1" t="s">
        <v>40</v>
      </c>
      <c r="C28" s="1">
        <v>2</v>
      </c>
      <c r="D28" s="1">
        <v>4</v>
      </c>
      <c r="E28" s="1">
        <v>5</v>
      </c>
      <c r="F28" s="1">
        <v>2</v>
      </c>
      <c r="G28" s="1">
        <v>0</v>
      </c>
      <c r="H28" s="1">
        <v>2</v>
      </c>
      <c r="I28" s="1">
        <f t="shared" si="2"/>
        <v>15</v>
      </c>
      <c r="J28" s="1">
        <v>328</v>
      </c>
      <c r="K28" s="1" t="s">
        <v>40</v>
      </c>
      <c r="L28" s="1">
        <v>11</v>
      </c>
      <c r="M28" s="1">
        <v>19</v>
      </c>
      <c r="N28" s="1">
        <v>10</v>
      </c>
      <c r="O28" s="1">
        <v>0</v>
      </c>
      <c r="P28" s="1">
        <v>0</v>
      </c>
      <c r="Q28" s="9">
        <f t="shared" si="3"/>
        <v>40</v>
      </c>
      <c r="R28" s="12">
        <f t="shared" si="4"/>
        <v>55</v>
      </c>
    </row>
    <row r="29" spans="1:18" ht="15.75">
      <c r="A29" s="1">
        <v>329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41</v>
      </c>
      <c r="L29" s="1">
        <v>12</v>
      </c>
      <c r="M29" s="1">
        <v>8</v>
      </c>
      <c r="N29" s="1">
        <v>0</v>
      </c>
      <c r="O29" s="1">
        <v>0</v>
      </c>
      <c r="P29" s="1">
        <v>0</v>
      </c>
      <c r="Q29" s="9">
        <f t="shared" si="3"/>
        <v>20</v>
      </c>
      <c r="R29" s="12">
        <f t="shared" si="4"/>
        <v>20</v>
      </c>
    </row>
    <row r="30" spans="1:18" ht="15.75">
      <c r="A30" s="1">
        <v>330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9">
        <f t="shared" si="3"/>
        <v>0</v>
      </c>
      <c r="R30" s="12">
        <f t="shared" si="4"/>
        <v>0</v>
      </c>
    </row>
    <row r="31" spans="1:18" ht="15.75">
      <c r="A31" s="1">
        <v>521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9">
        <f t="shared" si="3"/>
        <v>0</v>
      </c>
      <c r="R31" s="12">
        <f t="shared" si="4"/>
        <v>0</v>
      </c>
    </row>
    <row r="32" spans="1:18" ht="15.75">
      <c r="A32" s="1">
        <v>522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9">
        <f t="shared" si="3"/>
        <v>0</v>
      </c>
      <c r="R32" s="12">
        <f t="shared" si="4"/>
        <v>0</v>
      </c>
    </row>
    <row r="33" spans="1:18" ht="15.75">
      <c r="A33" s="1">
        <v>523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9">
        <f t="shared" si="3"/>
        <v>0</v>
      </c>
      <c r="R33" s="12">
        <f t="shared" si="4"/>
        <v>0</v>
      </c>
    </row>
    <row r="34" spans="1:18" ht="15.75">
      <c r="A34" s="1">
        <v>524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9">
        <f t="shared" si="3"/>
        <v>0</v>
      </c>
      <c r="R34" s="12">
        <f t="shared" si="4"/>
        <v>0</v>
      </c>
    </row>
    <row r="35" spans="1:18" ht="15.75">
      <c r="A35" s="1">
        <v>525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9">
        <f t="shared" si="3"/>
        <v>0</v>
      </c>
      <c r="R35" s="12">
        <f t="shared" si="4"/>
        <v>0</v>
      </c>
    </row>
    <row r="36" spans="1:18" ht="15.75">
      <c r="A36" s="1">
        <v>526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9">
        <f t="shared" si="3"/>
        <v>0</v>
      </c>
      <c r="R36" s="12">
        <f t="shared" si="4"/>
        <v>0</v>
      </c>
    </row>
    <row r="37" spans="1:18" ht="15.75">
      <c r="A37" s="1">
        <v>527</v>
      </c>
      <c r="B37" s="1" t="s">
        <v>49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49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9">
        <f t="shared" si="3"/>
        <v>0</v>
      </c>
      <c r="R37" s="12">
        <f t="shared" si="4"/>
        <v>0</v>
      </c>
    </row>
    <row r="38" spans="1:18" ht="15.75">
      <c r="A38" s="1">
        <v>530</v>
      </c>
      <c r="B38" s="1" t="s">
        <v>50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50</v>
      </c>
      <c r="L38" s="1">
        <v>56</v>
      </c>
      <c r="M38" s="1">
        <v>57</v>
      </c>
      <c r="N38" s="1">
        <v>15</v>
      </c>
      <c r="O38" s="1">
        <v>6</v>
      </c>
      <c r="P38" s="1">
        <v>0</v>
      </c>
      <c r="Q38" s="9">
        <f t="shared" si="3"/>
        <v>134</v>
      </c>
      <c r="R38" s="12">
        <f t="shared" si="4"/>
        <v>134</v>
      </c>
    </row>
    <row r="39" spans="1:18" ht="15.75">
      <c r="A39" s="1">
        <v>531</v>
      </c>
      <c r="B39" s="1" t="s">
        <v>51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51</v>
      </c>
      <c r="L39" s="1">
        <v>47</v>
      </c>
      <c r="M39" s="1">
        <v>43</v>
      </c>
      <c r="N39" s="1">
        <v>3</v>
      </c>
      <c r="O39" s="1">
        <v>0</v>
      </c>
      <c r="P39" s="1">
        <v>0</v>
      </c>
      <c r="Q39" s="9">
        <f t="shared" si="3"/>
        <v>93</v>
      </c>
      <c r="R39" s="12">
        <f t="shared" si="4"/>
        <v>93</v>
      </c>
    </row>
    <row r="40" spans="1:18" ht="15.75">
      <c r="A40" s="1">
        <v>532</v>
      </c>
      <c r="B40" s="1" t="s">
        <v>52</v>
      </c>
      <c r="C40" s="1">
        <v>99</v>
      </c>
      <c r="D40" s="1">
        <v>106</v>
      </c>
      <c r="E40" s="1">
        <v>38</v>
      </c>
      <c r="F40" s="1">
        <v>8</v>
      </c>
      <c r="G40" s="1">
        <v>9</v>
      </c>
      <c r="H40" s="1">
        <v>5</v>
      </c>
      <c r="I40" s="1">
        <f t="shared" si="2"/>
        <v>265</v>
      </c>
      <c r="J40" s="1">
        <v>532</v>
      </c>
      <c r="K40" s="1" t="s">
        <v>52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9">
        <f t="shared" si="3"/>
        <v>0</v>
      </c>
      <c r="R40" s="12">
        <f t="shared" si="4"/>
        <v>265</v>
      </c>
    </row>
    <row r="41" spans="1:18" ht="15.75">
      <c r="A41" s="1">
        <v>621</v>
      </c>
      <c r="B41" s="1" t="s">
        <v>53</v>
      </c>
      <c r="C41" s="1">
        <v>5</v>
      </c>
      <c r="D41" s="1">
        <v>6</v>
      </c>
      <c r="E41" s="1">
        <v>6</v>
      </c>
      <c r="F41" s="1">
        <v>4</v>
      </c>
      <c r="G41" s="1">
        <v>4</v>
      </c>
      <c r="H41" s="1">
        <v>2</v>
      </c>
      <c r="I41" s="1">
        <f t="shared" si="2"/>
        <v>27</v>
      </c>
      <c r="J41" s="1">
        <v>621</v>
      </c>
      <c r="K41" s="1" t="s">
        <v>53</v>
      </c>
      <c r="L41" s="1">
        <v>12</v>
      </c>
      <c r="M41" s="1">
        <v>12</v>
      </c>
      <c r="N41" s="1">
        <v>5</v>
      </c>
      <c r="O41" s="1">
        <v>4</v>
      </c>
      <c r="P41" s="1">
        <v>0</v>
      </c>
      <c r="Q41" s="9">
        <f t="shared" si="3"/>
        <v>33</v>
      </c>
      <c r="R41" s="12">
        <f t="shared" si="4"/>
        <v>60</v>
      </c>
    </row>
    <row r="42" spans="1:18" ht="15.75">
      <c r="A42" s="1">
        <v>622</v>
      </c>
      <c r="B42" s="1" t="s">
        <v>54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54</v>
      </c>
      <c r="L42" s="1">
        <v>7</v>
      </c>
      <c r="M42" s="1">
        <v>1</v>
      </c>
      <c r="N42" s="1">
        <v>7</v>
      </c>
      <c r="O42" s="1">
        <v>5</v>
      </c>
      <c r="P42" s="1">
        <v>0</v>
      </c>
      <c r="Q42" s="9">
        <f t="shared" si="3"/>
        <v>20</v>
      </c>
      <c r="R42" s="12">
        <f t="shared" si="4"/>
        <v>20</v>
      </c>
    </row>
    <row r="43" spans="1:18" ht="15.75">
      <c r="A43" s="1">
        <v>623</v>
      </c>
      <c r="B43" s="1" t="s">
        <v>55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55</v>
      </c>
      <c r="L43" s="1">
        <v>6</v>
      </c>
      <c r="M43" s="1">
        <v>9</v>
      </c>
      <c r="N43" s="1">
        <v>8</v>
      </c>
      <c r="O43" s="1">
        <v>7</v>
      </c>
      <c r="P43" s="1">
        <v>0</v>
      </c>
      <c r="Q43" s="9">
        <f t="shared" si="3"/>
        <v>30</v>
      </c>
      <c r="R43" s="12">
        <f t="shared" si="4"/>
        <v>30</v>
      </c>
    </row>
    <row r="44" spans="1:18" ht="15.75">
      <c r="A44" s="1">
        <v>624</v>
      </c>
      <c r="B44" s="1" t="s">
        <v>56</v>
      </c>
      <c r="C44" s="1">
        <v>25</v>
      </c>
      <c r="D44" s="1">
        <v>33</v>
      </c>
      <c r="E44" s="1">
        <v>12</v>
      </c>
      <c r="F44" s="1">
        <v>5</v>
      </c>
      <c r="G44" s="1">
        <v>5</v>
      </c>
      <c r="H44" s="1">
        <v>1</v>
      </c>
      <c r="I44" s="1">
        <f t="shared" si="2"/>
        <v>81</v>
      </c>
      <c r="J44" s="1">
        <v>624</v>
      </c>
      <c r="K44" s="1" t="s">
        <v>56</v>
      </c>
      <c r="L44" s="1">
        <v>14</v>
      </c>
      <c r="M44" s="1">
        <v>6</v>
      </c>
      <c r="N44" s="1">
        <v>1</v>
      </c>
      <c r="O44" s="1">
        <v>2</v>
      </c>
      <c r="P44" s="1">
        <v>0</v>
      </c>
      <c r="Q44" s="9">
        <f t="shared" si="3"/>
        <v>23</v>
      </c>
      <c r="R44" s="12">
        <f t="shared" si="4"/>
        <v>104</v>
      </c>
    </row>
    <row r="45" spans="1:18" ht="15.75">
      <c r="A45" s="1">
        <v>721</v>
      </c>
      <c r="B45" s="1" t="s">
        <v>57</v>
      </c>
      <c r="C45" s="1">
        <v>24</v>
      </c>
      <c r="D45" s="1">
        <v>18</v>
      </c>
      <c r="E45" s="1">
        <v>15</v>
      </c>
      <c r="F45" s="1">
        <v>8</v>
      </c>
      <c r="G45" s="1">
        <v>7</v>
      </c>
      <c r="H45" s="1">
        <v>7</v>
      </c>
      <c r="I45" s="1">
        <f t="shared" si="2"/>
        <v>79</v>
      </c>
      <c r="J45" s="1">
        <v>721</v>
      </c>
      <c r="K45" s="1" t="s">
        <v>57</v>
      </c>
      <c r="L45" s="1">
        <v>30</v>
      </c>
      <c r="M45" s="1">
        <v>27</v>
      </c>
      <c r="N45" s="1">
        <v>11</v>
      </c>
      <c r="O45" s="1">
        <v>2</v>
      </c>
      <c r="P45" s="1">
        <v>0</v>
      </c>
      <c r="Q45" s="9">
        <f t="shared" si="3"/>
        <v>70</v>
      </c>
      <c r="R45" s="12">
        <f t="shared" si="4"/>
        <v>149</v>
      </c>
    </row>
    <row r="46" spans="1:18" ht="15.75">
      <c r="A46" s="1">
        <v>722</v>
      </c>
      <c r="B46" s="1" t="s">
        <v>58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58</v>
      </c>
      <c r="L46" s="1">
        <v>13</v>
      </c>
      <c r="M46" s="1">
        <v>8</v>
      </c>
      <c r="N46" s="1">
        <v>7</v>
      </c>
      <c r="O46" s="1">
        <v>5</v>
      </c>
      <c r="P46" s="1">
        <v>0</v>
      </c>
      <c r="Q46" s="9">
        <f t="shared" si="3"/>
        <v>33</v>
      </c>
      <c r="R46" s="12">
        <f t="shared" si="4"/>
        <v>33</v>
      </c>
    </row>
    <row r="47" spans="1:18" ht="15.75">
      <c r="A47" s="1">
        <v>723</v>
      </c>
      <c r="B47" s="1" t="s">
        <v>59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2</v>
      </c>
      <c r="I47" s="1">
        <f t="shared" si="2"/>
        <v>2</v>
      </c>
      <c r="J47" s="1">
        <v>723</v>
      </c>
      <c r="K47" s="1" t="s">
        <v>59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9">
        <f t="shared" si="3"/>
        <v>0</v>
      </c>
      <c r="R47" s="12">
        <f t="shared" si="4"/>
        <v>2</v>
      </c>
    </row>
    <row r="48" spans="1:18" ht="15.75">
      <c r="A48" s="1">
        <v>724</v>
      </c>
      <c r="B48" s="1" t="s">
        <v>60</v>
      </c>
      <c r="C48" s="1">
        <v>19</v>
      </c>
      <c r="D48" s="1">
        <v>14</v>
      </c>
      <c r="E48" s="1">
        <v>4</v>
      </c>
      <c r="F48" s="1">
        <v>4</v>
      </c>
      <c r="G48" s="1">
        <v>4</v>
      </c>
      <c r="H48" s="1">
        <v>4</v>
      </c>
      <c r="I48" s="1">
        <f t="shared" si="2"/>
        <v>49</v>
      </c>
      <c r="J48" s="1">
        <v>724</v>
      </c>
      <c r="K48" s="1" t="s">
        <v>60</v>
      </c>
      <c r="L48" s="1">
        <v>33</v>
      </c>
      <c r="M48" s="1">
        <v>53</v>
      </c>
      <c r="N48" s="1">
        <v>27</v>
      </c>
      <c r="O48" s="1">
        <v>5</v>
      </c>
      <c r="P48" s="1">
        <v>1</v>
      </c>
      <c r="Q48" s="9">
        <f t="shared" si="3"/>
        <v>119</v>
      </c>
      <c r="R48" s="12">
        <f t="shared" si="4"/>
        <v>168</v>
      </c>
    </row>
    <row r="49" spans="1:18" ht="15.75">
      <c r="A49" s="1">
        <v>725</v>
      </c>
      <c r="B49" s="1" t="s">
        <v>61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61</v>
      </c>
      <c r="L49" s="1">
        <v>4</v>
      </c>
      <c r="M49" s="1">
        <v>0</v>
      </c>
      <c r="N49" s="1">
        <v>1</v>
      </c>
      <c r="O49" s="1">
        <v>0</v>
      </c>
      <c r="P49" s="1">
        <v>0</v>
      </c>
      <c r="Q49" s="9">
        <f t="shared" si="3"/>
        <v>5</v>
      </c>
      <c r="R49" s="12">
        <f t="shared" si="4"/>
        <v>5</v>
      </c>
    </row>
    <row r="50" spans="1:18" ht="15.75">
      <c r="A50" s="1"/>
      <c r="B50" s="1" t="s">
        <v>25</v>
      </c>
      <c r="C50" s="1">
        <f aca="true" t="shared" si="5" ref="C50:I50">SUM(C21:C49)</f>
        <v>244</v>
      </c>
      <c r="D50" s="1">
        <f t="shared" si="5"/>
        <v>246</v>
      </c>
      <c r="E50" s="1">
        <f t="shared" si="5"/>
        <v>119</v>
      </c>
      <c r="F50" s="1">
        <f t="shared" si="5"/>
        <v>64</v>
      </c>
      <c r="G50" s="1">
        <f t="shared" si="5"/>
        <v>53</v>
      </c>
      <c r="H50" s="1">
        <f t="shared" si="5"/>
        <v>39</v>
      </c>
      <c r="I50" s="1">
        <f t="shared" si="5"/>
        <v>765</v>
      </c>
      <c r="J50" s="1"/>
      <c r="K50" s="1" t="s">
        <v>25</v>
      </c>
      <c r="L50" s="1">
        <f aca="true" t="shared" si="6" ref="L50:R50">SUM(L21:L49)</f>
        <v>435</v>
      </c>
      <c r="M50" s="1">
        <f t="shared" si="6"/>
        <v>415</v>
      </c>
      <c r="N50" s="1">
        <f t="shared" si="6"/>
        <v>147</v>
      </c>
      <c r="O50" s="1">
        <f t="shared" si="6"/>
        <v>51</v>
      </c>
      <c r="P50" s="1">
        <f t="shared" si="6"/>
        <v>1</v>
      </c>
      <c r="Q50" s="9">
        <f t="shared" si="6"/>
        <v>1049</v>
      </c>
      <c r="R50" s="12">
        <f t="shared" si="6"/>
        <v>1814</v>
      </c>
    </row>
    <row r="52" spans="1:18" ht="15.75">
      <c r="A52" s="21" t="s">
        <v>67</v>
      </c>
      <c r="B52" s="21"/>
      <c r="C52" s="21"/>
      <c r="D52" s="21"/>
      <c r="E52" s="21"/>
      <c r="F52" s="21"/>
      <c r="G52" s="21"/>
      <c r="H52" s="21"/>
      <c r="I52" s="21"/>
      <c r="K52" s="4" t="s">
        <v>126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68</v>
      </c>
      <c r="D53" s="4" t="s">
        <v>69</v>
      </c>
      <c r="E53" s="4" t="s">
        <v>70</v>
      </c>
      <c r="F53" s="4" t="s">
        <v>71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63</v>
      </c>
      <c r="N53" s="4" t="s">
        <v>64</v>
      </c>
      <c r="O53" s="4" t="s">
        <v>65</v>
      </c>
      <c r="P53" s="4" t="s">
        <v>66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60</v>
      </c>
      <c r="M54" s="1">
        <v>0</v>
      </c>
      <c r="N54" s="1">
        <v>0</v>
      </c>
      <c r="O54" s="1">
        <v>3</v>
      </c>
      <c r="P54" s="1">
        <v>3</v>
      </c>
      <c r="Q54" s="1">
        <v>0</v>
      </c>
      <c r="R54" s="1">
        <v>6</v>
      </c>
    </row>
    <row r="55" spans="1:18" ht="15.75">
      <c r="A55" s="1">
        <v>1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3</v>
      </c>
      <c r="P55" s="1">
        <v>3</v>
      </c>
      <c r="Q55" s="1">
        <v>0</v>
      </c>
      <c r="R55" s="1">
        <v>6</v>
      </c>
    </row>
    <row r="56" spans="1:9" ht="15.75">
      <c r="A56" s="1">
        <v>2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75</v>
      </c>
      <c r="C57" s="1">
        <v>127</v>
      </c>
      <c r="D57" s="1">
        <v>125</v>
      </c>
      <c r="E57" s="1">
        <v>118</v>
      </c>
      <c r="F57" s="1">
        <v>119</v>
      </c>
      <c r="G57" s="1">
        <v>12</v>
      </c>
      <c r="H57" s="1">
        <v>0</v>
      </c>
      <c r="I57" s="1">
        <f t="shared" si="7"/>
        <v>501</v>
      </c>
    </row>
    <row r="58" spans="1:9" ht="15.75">
      <c r="A58" s="1">
        <v>302</v>
      </c>
      <c r="B58" s="1" t="s">
        <v>76</v>
      </c>
      <c r="C58" s="1">
        <v>118</v>
      </c>
      <c r="D58" s="1">
        <v>129</v>
      </c>
      <c r="E58" s="1">
        <v>132</v>
      </c>
      <c r="F58" s="1">
        <v>121</v>
      </c>
      <c r="G58" s="1">
        <v>19</v>
      </c>
      <c r="H58" s="1">
        <v>4</v>
      </c>
      <c r="I58" s="1">
        <f t="shared" si="7"/>
        <v>523</v>
      </c>
    </row>
    <row r="59" spans="1:18" ht="15.75">
      <c r="A59" s="1">
        <v>303</v>
      </c>
      <c r="B59" s="1" t="s">
        <v>77</v>
      </c>
      <c r="C59" s="1">
        <v>122</v>
      </c>
      <c r="D59" s="1">
        <v>126</v>
      </c>
      <c r="E59" s="1">
        <v>116</v>
      </c>
      <c r="F59" s="1">
        <v>114</v>
      </c>
      <c r="G59" s="1">
        <v>27</v>
      </c>
      <c r="H59" s="1">
        <v>4</v>
      </c>
      <c r="I59" s="1">
        <f t="shared" si="7"/>
        <v>509</v>
      </c>
      <c r="L59" s="16" t="s">
        <v>93</v>
      </c>
      <c r="M59" s="16"/>
      <c r="N59" s="16"/>
      <c r="O59" s="16"/>
      <c r="P59" s="16"/>
      <c r="Q59" s="16"/>
      <c r="R59" s="16"/>
    </row>
    <row r="60" spans="1:18" ht="15.75">
      <c r="A60" s="1">
        <v>304</v>
      </c>
      <c r="B60" s="1" t="s">
        <v>78</v>
      </c>
      <c r="C60" s="1">
        <v>162</v>
      </c>
      <c r="D60" s="1">
        <v>143</v>
      </c>
      <c r="E60" s="1">
        <v>144</v>
      </c>
      <c r="F60" s="1">
        <v>139</v>
      </c>
      <c r="G60" s="1">
        <v>34</v>
      </c>
      <c r="H60" s="1">
        <v>8</v>
      </c>
      <c r="I60" s="1">
        <f t="shared" si="7"/>
        <v>630</v>
      </c>
      <c r="L60" s="16" t="s">
        <v>134</v>
      </c>
      <c r="M60" s="16"/>
      <c r="N60" s="16"/>
      <c r="O60" s="16"/>
      <c r="P60" s="16"/>
      <c r="Q60" s="16"/>
      <c r="R60" s="16"/>
    </row>
    <row r="61" spans="1:18" ht="15.75">
      <c r="A61" s="1">
        <v>305</v>
      </c>
      <c r="B61" s="1" t="s">
        <v>79</v>
      </c>
      <c r="C61" s="1">
        <v>115</v>
      </c>
      <c r="D61" s="1">
        <v>119</v>
      </c>
      <c r="E61" s="1">
        <v>113</v>
      </c>
      <c r="F61" s="1">
        <v>114</v>
      </c>
      <c r="G61" s="1">
        <v>14</v>
      </c>
      <c r="H61" s="1">
        <v>1</v>
      </c>
      <c r="I61" s="1">
        <f t="shared" si="7"/>
        <v>476</v>
      </c>
      <c r="L61" s="17" t="s">
        <v>137</v>
      </c>
      <c r="M61" s="17"/>
      <c r="N61" s="17"/>
      <c r="O61" s="17"/>
      <c r="P61" s="17"/>
      <c r="Q61" s="17"/>
      <c r="R61" s="17"/>
    </row>
    <row r="62" spans="1:9" ht="15.75">
      <c r="A62" s="1">
        <v>307</v>
      </c>
      <c r="B62" s="1" t="s">
        <v>80</v>
      </c>
      <c r="C62" s="1">
        <v>124</v>
      </c>
      <c r="D62" s="1">
        <v>117</v>
      </c>
      <c r="E62" s="1">
        <v>113</v>
      </c>
      <c r="F62" s="1">
        <v>111</v>
      </c>
      <c r="G62" s="1">
        <v>9</v>
      </c>
      <c r="H62" s="1">
        <v>3</v>
      </c>
      <c r="I62" s="1">
        <f t="shared" si="7"/>
        <v>477</v>
      </c>
    </row>
    <row r="63" spans="1:9" ht="15.75">
      <c r="A63" s="1">
        <v>308</v>
      </c>
      <c r="B63" s="1" t="s">
        <v>81</v>
      </c>
      <c r="C63" s="1">
        <v>58</v>
      </c>
      <c r="D63" s="1">
        <v>52</v>
      </c>
      <c r="E63" s="1">
        <v>64</v>
      </c>
      <c r="F63" s="1">
        <v>50</v>
      </c>
      <c r="G63" s="1">
        <v>5</v>
      </c>
      <c r="H63" s="1">
        <v>0</v>
      </c>
      <c r="I63" s="1">
        <f t="shared" si="7"/>
        <v>229</v>
      </c>
    </row>
    <row r="64" spans="1:9" ht="15.75">
      <c r="A64" s="1">
        <v>501</v>
      </c>
      <c r="B64" s="1" t="s">
        <v>82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85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86</v>
      </c>
      <c r="C68" s="1">
        <v>426</v>
      </c>
      <c r="D68" s="1">
        <v>462</v>
      </c>
      <c r="E68" s="1">
        <v>454</v>
      </c>
      <c r="F68" s="1">
        <v>457</v>
      </c>
      <c r="G68" s="1">
        <v>37</v>
      </c>
      <c r="H68" s="1">
        <v>7</v>
      </c>
      <c r="I68" s="1">
        <f t="shared" si="7"/>
        <v>1843</v>
      </c>
    </row>
    <row r="69" spans="1:9" ht="15.75">
      <c r="A69" s="1">
        <v>601</v>
      </c>
      <c r="B69" s="1" t="s">
        <v>87</v>
      </c>
      <c r="C69" s="1">
        <v>64</v>
      </c>
      <c r="D69" s="1">
        <v>67</v>
      </c>
      <c r="E69" s="1">
        <v>57</v>
      </c>
      <c r="F69" s="1">
        <v>61</v>
      </c>
      <c r="G69" s="1">
        <v>13</v>
      </c>
      <c r="H69" s="1">
        <v>1</v>
      </c>
      <c r="I69" s="1">
        <f t="shared" si="7"/>
        <v>263</v>
      </c>
    </row>
    <row r="70" spans="1:9" ht="15.75">
      <c r="A70" s="1">
        <v>602</v>
      </c>
      <c r="B70" s="1" t="s">
        <v>88</v>
      </c>
      <c r="C70" s="1">
        <v>59</v>
      </c>
      <c r="D70" s="1">
        <v>63</v>
      </c>
      <c r="E70" s="1">
        <v>51</v>
      </c>
      <c r="F70" s="1">
        <v>44</v>
      </c>
      <c r="G70" s="1">
        <v>8</v>
      </c>
      <c r="H70" s="1">
        <v>2</v>
      </c>
      <c r="I70" s="1">
        <f t="shared" si="7"/>
        <v>227</v>
      </c>
    </row>
    <row r="71" spans="1:9" ht="15.75">
      <c r="A71" s="1">
        <v>603</v>
      </c>
      <c r="B71" s="1" t="s">
        <v>89</v>
      </c>
      <c r="C71" s="1">
        <v>94</v>
      </c>
      <c r="D71" s="1">
        <v>50</v>
      </c>
      <c r="E71" s="1">
        <v>46</v>
      </c>
      <c r="F71" s="1">
        <v>41</v>
      </c>
      <c r="G71" s="1">
        <v>9</v>
      </c>
      <c r="H71" s="1">
        <v>4</v>
      </c>
      <c r="I71" s="1">
        <f t="shared" si="7"/>
        <v>244</v>
      </c>
    </row>
    <row r="72" spans="1:9" ht="15.75">
      <c r="A72" s="1">
        <v>604</v>
      </c>
      <c r="B72" s="1" t="s">
        <v>90</v>
      </c>
      <c r="C72" s="1">
        <v>68</v>
      </c>
      <c r="D72" s="1">
        <v>62</v>
      </c>
      <c r="E72" s="1">
        <v>61</v>
      </c>
      <c r="F72" s="1">
        <v>64</v>
      </c>
      <c r="G72" s="1">
        <v>6</v>
      </c>
      <c r="H72" s="1">
        <v>1</v>
      </c>
      <c r="I72" s="1">
        <f t="shared" si="7"/>
        <v>262</v>
      </c>
    </row>
    <row r="73" spans="1:9" ht="15.75">
      <c r="A73" s="1">
        <v>701</v>
      </c>
      <c r="B73" s="1" t="s">
        <v>91</v>
      </c>
      <c r="C73" s="1">
        <v>121</v>
      </c>
      <c r="D73" s="1">
        <v>122</v>
      </c>
      <c r="E73" s="1">
        <v>117</v>
      </c>
      <c r="F73" s="1">
        <v>118</v>
      </c>
      <c r="G73" s="1">
        <v>19</v>
      </c>
      <c r="H73" s="1">
        <v>6</v>
      </c>
      <c r="I73" s="1">
        <f t="shared" si="7"/>
        <v>503</v>
      </c>
    </row>
    <row r="74" spans="1:9" ht="15.75">
      <c r="A74" s="1">
        <v>702</v>
      </c>
      <c r="B74" s="1" t="s">
        <v>92</v>
      </c>
      <c r="C74" s="1">
        <v>133</v>
      </c>
      <c r="D74" s="1">
        <v>137</v>
      </c>
      <c r="E74" s="1">
        <v>133</v>
      </c>
      <c r="F74" s="1">
        <v>123</v>
      </c>
      <c r="G74" s="1">
        <v>22</v>
      </c>
      <c r="H74" s="1">
        <v>12</v>
      </c>
      <c r="I74" s="1">
        <f t="shared" si="7"/>
        <v>560</v>
      </c>
    </row>
    <row r="75" spans="1:9" ht="15.75">
      <c r="A75" s="1"/>
      <c r="B75" s="1" t="s">
        <v>25</v>
      </c>
      <c r="C75" s="1">
        <f aca="true" t="shared" si="8" ref="C75:I75">SUM(C54:C74)</f>
        <v>1791</v>
      </c>
      <c r="D75" s="1">
        <f t="shared" si="8"/>
        <v>1774</v>
      </c>
      <c r="E75" s="1">
        <f t="shared" si="8"/>
        <v>1719</v>
      </c>
      <c r="F75" s="1">
        <f t="shared" si="8"/>
        <v>1676</v>
      </c>
      <c r="G75" s="1">
        <f t="shared" si="8"/>
        <v>234</v>
      </c>
      <c r="H75" s="1">
        <f t="shared" si="8"/>
        <v>53</v>
      </c>
      <c r="I75" s="1">
        <f t="shared" si="8"/>
        <v>7247</v>
      </c>
    </row>
  </sheetData>
  <mergeCells count="8">
    <mergeCell ref="L59:R59"/>
    <mergeCell ref="L60:R60"/>
    <mergeCell ref="L61:R61"/>
    <mergeCell ref="A1:R1"/>
    <mergeCell ref="A2:L2"/>
    <mergeCell ref="A19:I19"/>
    <mergeCell ref="A52:I52"/>
    <mergeCell ref="J19:Q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A31">
      <selection activeCell="D83" sqref="D83"/>
    </sheetView>
  </sheetViews>
  <sheetFormatPr defaultColWidth="9.00390625" defaultRowHeight="15.75"/>
  <sheetData>
    <row r="1" spans="1:18" ht="15.75">
      <c r="A1" s="18" t="s">
        <v>114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25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18" ht="15.75">
      <c r="A19" s="22" t="s">
        <v>26</v>
      </c>
      <c r="B19" s="22"/>
      <c r="C19" s="22"/>
      <c r="D19" s="22"/>
      <c r="E19" s="22"/>
      <c r="F19" s="22"/>
      <c r="G19" s="22"/>
      <c r="H19" s="22"/>
      <c r="I19" s="22"/>
      <c r="J19" s="22" t="s">
        <v>62</v>
      </c>
      <c r="K19" s="22"/>
      <c r="L19" s="22"/>
      <c r="M19" s="22"/>
      <c r="N19" s="22"/>
      <c r="O19" s="22"/>
      <c r="P19" s="22"/>
      <c r="Q19" s="22"/>
      <c r="R19" s="22"/>
    </row>
    <row r="20" spans="1:18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13</v>
      </c>
      <c r="J20" s="5" t="s">
        <v>2</v>
      </c>
      <c r="K20" s="5" t="s">
        <v>3</v>
      </c>
      <c r="L20" s="5" t="s">
        <v>63</v>
      </c>
      <c r="M20" s="5" t="s">
        <v>64</v>
      </c>
      <c r="N20" s="5" t="s">
        <v>65</v>
      </c>
      <c r="O20" s="5" t="s">
        <v>66</v>
      </c>
      <c r="P20" s="5" t="s">
        <v>31</v>
      </c>
      <c r="Q20" s="5" t="s">
        <v>13</v>
      </c>
      <c r="R20" s="5" t="s">
        <v>25</v>
      </c>
    </row>
    <row r="21" spans="1:18" ht="15.75">
      <c r="A21" s="2">
        <v>321</v>
      </c>
      <c r="B21" s="2" t="s">
        <v>33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33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f aca="true" t="shared" si="3" ref="Q21:Q49">SUM(L21:P21)</f>
        <v>0</v>
      </c>
      <c r="R21" s="2">
        <f aca="true" t="shared" si="4" ref="R21:R49">SUM(Q21,I21)</f>
        <v>0</v>
      </c>
    </row>
    <row r="22" spans="1:18" ht="15.75">
      <c r="A22" s="2">
        <v>322</v>
      </c>
      <c r="B22" s="2" t="s">
        <v>34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34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f t="shared" si="3"/>
        <v>0</v>
      </c>
      <c r="R22" s="2">
        <f t="shared" si="4"/>
        <v>0</v>
      </c>
    </row>
    <row r="23" spans="1:18" ht="15.75">
      <c r="A23" s="1">
        <v>323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f t="shared" si="3"/>
        <v>0</v>
      </c>
      <c r="R23" s="1">
        <f t="shared" si="4"/>
        <v>0</v>
      </c>
    </row>
    <row r="24" spans="1:18" ht="15.75">
      <c r="A24" s="1">
        <v>324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f t="shared" si="3"/>
        <v>0</v>
      </c>
      <c r="R24" s="1">
        <f t="shared" si="4"/>
        <v>0</v>
      </c>
    </row>
    <row r="25" spans="1:18" ht="15.75">
      <c r="A25" s="1">
        <v>325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f t="shared" si="3"/>
        <v>0</v>
      </c>
      <c r="R25" s="1">
        <f t="shared" si="4"/>
        <v>0</v>
      </c>
    </row>
    <row r="26" spans="1:18" ht="15.75">
      <c r="A26" s="1">
        <v>326</v>
      </c>
      <c r="B26" s="1" t="s">
        <v>38</v>
      </c>
      <c r="C26" s="1">
        <v>0</v>
      </c>
      <c r="D26" s="1">
        <v>0</v>
      </c>
      <c r="E26" s="1">
        <v>0</v>
      </c>
      <c r="F26" s="1">
        <v>1</v>
      </c>
      <c r="G26" s="1">
        <v>0</v>
      </c>
      <c r="H26" s="1">
        <v>0</v>
      </c>
      <c r="I26" s="1">
        <f t="shared" si="2"/>
        <v>1</v>
      </c>
      <c r="J26" s="1">
        <v>326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f t="shared" si="3"/>
        <v>0</v>
      </c>
      <c r="R26" s="1">
        <f t="shared" si="4"/>
        <v>1</v>
      </c>
    </row>
    <row r="27" spans="1:18" ht="15.75">
      <c r="A27" s="1">
        <v>327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f t="shared" si="3"/>
        <v>0</v>
      </c>
      <c r="R27" s="1">
        <f t="shared" si="4"/>
        <v>0</v>
      </c>
    </row>
    <row r="28" spans="1:18" ht="15.75">
      <c r="A28" s="1">
        <v>328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40</v>
      </c>
      <c r="L28" s="1">
        <v>0</v>
      </c>
      <c r="M28" s="1">
        <v>1</v>
      </c>
      <c r="N28" s="1">
        <v>0</v>
      </c>
      <c r="O28" s="1">
        <v>0</v>
      </c>
      <c r="P28" s="1">
        <v>0</v>
      </c>
      <c r="Q28" s="1">
        <f t="shared" si="3"/>
        <v>1</v>
      </c>
      <c r="R28" s="1">
        <f t="shared" si="4"/>
        <v>1</v>
      </c>
    </row>
    <row r="29" spans="1:18" ht="15.75">
      <c r="A29" s="1">
        <v>329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41</v>
      </c>
      <c r="L29" s="1">
        <v>1</v>
      </c>
      <c r="M29" s="1">
        <v>0</v>
      </c>
      <c r="N29" s="1">
        <v>0</v>
      </c>
      <c r="O29" s="1">
        <v>0</v>
      </c>
      <c r="P29" s="1">
        <v>0</v>
      </c>
      <c r="Q29" s="1">
        <f t="shared" si="3"/>
        <v>1</v>
      </c>
      <c r="R29" s="1">
        <f t="shared" si="4"/>
        <v>1</v>
      </c>
    </row>
    <row r="30" spans="1:18" ht="15.75">
      <c r="A30" s="1">
        <v>330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f t="shared" si="3"/>
        <v>0</v>
      </c>
      <c r="R30" s="1">
        <f t="shared" si="4"/>
        <v>0</v>
      </c>
    </row>
    <row r="31" spans="1:18" ht="15.75">
      <c r="A31" s="1">
        <v>521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f t="shared" si="3"/>
        <v>0</v>
      </c>
      <c r="R31" s="1">
        <f t="shared" si="4"/>
        <v>0</v>
      </c>
    </row>
    <row r="32" spans="1:18" ht="15.75">
      <c r="A32" s="1">
        <v>522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f t="shared" si="3"/>
        <v>0</v>
      </c>
      <c r="R32" s="1">
        <f t="shared" si="4"/>
        <v>0</v>
      </c>
    </row>
    <row r="33" spans="1:18" ht="15.75">
      <c r="A33" s="1">
        <v>523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f t="shared" si="3"/>
        <v>0</v>
      </c>
      <c r="R33" s="1">
        <f t="shared" si="4"/>
        <v>0</v>
      </c>
    </row>
    <row r="34" spans="1:18" ht="15.75">
      <c r="A34" s="1">
        <v>524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 t="shared" si="3"/>
        <v>0</v>
      </c>
      <c r="R34" s="1">
        <f t="shared" si="4"/>
        <v>0</v>
      </c>
    </row>
    <row r="35" spans="1:18" ht="15.75">
      <c r="A35" s="1">
        <v>525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 t="shared" si="3"/>
        <v>0</v>
      </c>
      <c r="R35" s="1">
        <f t="shared" si="4"/>
        <v>0</v>
      </c>
    </row>
    <row r="36" spans="1:18" ht="15.75">
      <c r="A36" s="1">
        <v>526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f t="shared" si="3"/>
        <v>0</v>
      </c>
      <c r="R36" s="1">
        <f t="shared" si="4"/>
        <v>0</v>
      </c>
    </row>
    <row r="37" spans="1:18" ht="15.75">
      <c r="A37" s="1">
        <v>527</v>
      </c>
      <c r="B37" s="1" t="s">
        <v>49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49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f t="shared" si="3"/>
        <v>0</v>
      </c>
      <c r="R37" s="1">
        <f t="shared" si="4"/>
        <v>0</v>
      </c>
    </row>
    <row r="38" spans="1:18" ht="15.75">
      <c r="A38" s="1">
        <v>530</v>
      </c>
      <c r="B38" s="1" t="s">
        <v>50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50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f t="shared" si="3"/>
        <v>0</v>
      </c>
      <c r="R38" s="1">
        <f t="shared" si="4"/>
        <v>0</v>
      </c>
    </row>
    <row r="39" spans="1:18" ht="15.75">
      <c r="A39" s="1">
        <v>531</v>
      </c>
      <c r="B39" s="1" t="s">
        <v>51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51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f t="shared" si="3"/>
        <v>0</v>
      </c>
      <c r="R39" s="1">
        <f t="shared" si="4"/>
        <v>0</v>
      </c>
    </row>
    <row r="40" spans="1:18" ht="15.75">
      <c r="A40" s="1">
        <v>532</v>
      </c>
      <c r="B40" s="1" t="s">
        <v>52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52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f t="shared" si="3"/>
        <v>0</v>
      </c>
      <c r="R40" s="1">
        <f t="shared" si="4"/>
        <v>0</v>
      </c>
    </row>
    <row r="41" spans="1:18" ht="15.75">
      <c r="A41" s="1">
        <v>621</v>
      </c>
      <c r="B41" s="1" t="s">
        <v>53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53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f t="shared" si="3"/>
        <v>0</v>
      </c>
      <c r="R41" s="1">
        <f t="shared" si="4"/>
        <v>0</v>
      </c>
    </row>
    <row r="42" spans="1:18" ht="15.75">
      <c r="A42" s="1">
        <v>622</v>
      </c>
      <c r="B42" s="1" t="s">
        <v>54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54</v>
      </c>
      <c r="L42" s="1">
        <v>1</v>
      </c>
      <c r="M42" s="1">
        <v>0</v>
      </c>
      <c r="N42" s="1">
        <v>0</v>
      </c>
      <c r="O42" s="1">
        <v>0</v>
      </c>
      <c r="P42" s="1">
        <v>0</v>
      </c>
      <c r="Q42" s="1">
        <f t="shared" si="3"/>
        <v>1</v>
      </c>
      <c r="R42" s="1">
        <f t="shared" si="4"/>
        <v>1</v>
      </c>
    </row>
    <row r="43" spans="1:18" ht="15.75">
      <c r="A43" s="1">
        <v>623</v>
      </c>
      <c r="B43" s="1" t="s">
        <v>55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55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f t="shared" si="3"/>
        <v>0</v>
      </c>
      <c r="R43" s="1">
        <f t="shared" si="4"/>
        <v>0</v>
      </c>
    </row>
    <row r="44" spans="1:18" ht="15.75">
      <c r="A44" s="1">
        <v>624</v>
      </c>
      <c r="B44" s="1" t="s">
        <v>56</v>
      </c>
      <c r="C44" s="1">
        <v>3</v>
      </c>
      <c r="D44" s="1">
        <v>0</v>
      </c>
      <c r="E44" s="1">
        <v>0</v>
      </c>
      <c r="F44" s="1">
        <v>2</v>
      </c>
      <c r="G44" s="1">
        <v>0</v>
      </c>
      <c r="H44" s="1">
        <v>0</v>
      </c>
      <c r="I44" s="1">
        <f t="shared" si="2"/>
        <v>5</v>
      </c>
      <c r="J44" s="1">
        <v>624</v>
      </c>
      <c r="K44" s="1" t="s">
        <v>56</v>
      </c>
      <c r="L44" s="1">
        <v>1</v>
      </c>
      <c r="M44" s="1">
        <v>1</v>
      </c>
      <c r="N44" s="1">
        <v>0</v>
      </c>
      <c r="O44" s="1">
        <v>0</v>
      </c>
      <c r="P44" s="1">
        <v>0</v>
      </c>
      <c r="Q44" s="1">
        <f t="shared" si="3"/>
        <v>2</v>
      </c>
      <c r="R44" s="1">
        <f t="shared" si="4"/>
        <v>7</v>
      </c>
    </row>
    <row r="45" spans="1:18" ht="15.75">
      <c r="A45" s="1">
        <v>721</v>
      </c>
      <c r="B45" s="1" t="s">
        <v>57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57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f t="shared" si="3"/>
        <v>0</v>
      </c>
      <c r="R45" s="1">
        <f t="shared" si="4"/>
        <v>0</v>
      </c>
    </row>
    <row r="46" spans="1:18" ht="15.75">
      <c r="A46" s="1">
        <v>722</v>
      </c>
      <c r="B46" s="1" t="s">
        <v>58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58</v>
      </c>
      <c r="L46" s="1">
        <v>0</v>
      </c>
      <c r="M46" s="1">
        <v>0</v>
      </c>
      <c r="N46" s="1">
        <v>1</v>
      </c>
      <c r="O46" s="1">
        <v>0</v>
      </c>
      <c r="P46" s="1">
        <v>0</v>
      </c>
      <c r="Q46" s="1">
        <f t="shared" si="3"/>
        <v>1</v>
      </c>
      <c r="R46" s="1">
        <f t="shared" si="4"/>
        <v>1</v>
      </c>
    </row>
    <row r="47" spans="1:18" ht="15.75">
      <c r="A47" s="1">
        <v>723</v>
      </c>
      <c r="B47" s="1" t="s">
        <v>59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59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f t="shared" si="3"/>
        <v>0</v>
      </c>
      <c r="R47" s="1">
        <f t="shared" si="4"/>
        <v>0</v>
      </c>
    </row>
    <row r="48" spans="1:18" ht="15.75">
      <c r="A48" s="1">
        <v>724</v>
      </c>
      <c r="B48" s="1" t="s">
        <v>60</v>
      </c>
      <c r="C48" s="1">
        <v>0</v>
      </c>
      <c r="D48" s="1">
        <v>0</v>
      </c>
      <c r="E48" s="1">
        <v>0</v>
      </c>
      <c r="F48" s="1">
        <v>1</v>
      </c>
      <c r="G48" s="1">
        <v>0</v>
      </c>
      <c r="H48" s="1">
        <v>0</v>
      </c>
      <c r="I48" s="1">
        <f t="shared" si="2"/>
        <v>1</v>
      </c>
      <c r="J48" s="1">
        <v>724</v>
      </c>
      <c r="K48" s="1" t="s">
        <v>60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f t="shared" si="3"/>
        <v>0</v>
      </c>
      <c r="R48" s="1">
        <f t="shared" si="4"/>
        <v>1</v>
      </c>
    </row>
    <row r="49" spans="1:18" ht="15.75">
      <c r="A49" s="1">
        <v>725</v>
      </c>
      <c r="B49" s="1" t="s">
        <v>61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f t="shared" si="3"/>
        <v>0</v>
      </c>
      <c r="R49" s="1">
        <f t="shared" si="4"/>
        <v>0</v>
      </c>
    </row>
    <row r="50" spans="1:18" ht="15.75">
      <c r="A50" s="1"/>
      <c r="B50" s="1" t="s">
        <v>25</v>
      </c>
      <c r="C50" s="1">
        <f aca="true" t="shared" si="5" ref="C50:I50">SUM(C21:C49)</f>
        <v>3</v>
      </c>
      <c r="D50" s="1">
        <f t="shared" si="5"/>
        <v>0</v>
      </c>
      <c r="E50" s="1">
        <f t="shared" si="5"/>
        <v>0</v>
      </c>
      <c r="F50" s="1">
        <f t="shared" si="5"/>
        <v>4</v>
      </c>
      <c r="G50" s="1">
        <f t="shared" si="5"/>
        <v>0</v>
      </c>
      <c r="H50" s="1">
        <f t="shared" si="5"/>
        <v>0</v>
      </c>
      <c r="I50" s="1">
        <f t="shared" si="5"/>
        <v>7</v>
      </c>
      <c r="J50" s="1"/>
      <c r="K50" s="1" t="s">
        <v>25</v>
      </c>
      <c r="L50" s="1">
        <f aca="true" t="shared" si="6" ref="L50:R50">SUM(L21:L49)</f>
        <v>3</v>
      </c>
      <c r="M50" s="1">
        <f t="shared" si="6"/>
        <v>2</v>
      </c>
      <c r="N50" s="1">
        <f t="shared" si="6"/>
        <v>1</v>
      </c>
      <c r="O50" s="1">
        <f t="shared" si="6"/>
        <v>0</v>
      </c>
      <c r="P50" s="1">
        <f t="shared" si="6"/>
        <v>0</v>
      </c>
      <c r="Q50" s="1">
        <f t="shared" si="6"/>
        <v>6</v>
      </c>
      <c r="R50" s="1">
        <f t="shared" si="6"/>
        <v>13</v>
      </c>
    </row>
    <row r="52" spans="1:18" ht="15.75">
      <c r="A52" s="21" t="s">
        <v>67</v>
      </c>
      <c r="B52" s="21"/>
      <c r="C52" s="21"/>
      <c r="D52" s="21"/>
      <c r="E52" s="21"/>
      <c r="F52" s="21"/>
      <c r="G52" s="21"/>
      <c r="H52" s="21"/>
      <c r="I52" s="21"/>
      <c r="K52" s="4" t="s">
        <v>126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68</v>
      </c>
      <c r="D53" s="4" t="s">
        <v>69</v>
      </c>
      <c r="E53" s="4" t="s">
        <v>70</v>
      </c>
      <c r="F53" s="4" t="s">
        <v>71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63</v>
      </c>
      <c r="N53" s="4" t="s">
        <v>64</v>
      </c>
      <c r="O53" s="4" t="s">
        <v>65</v>
      </c>
      <c r="P53" s="4" t="s">
        <v>66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60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1:18" ht="15.75">
      <c r="A55" s="1">
        <v>1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9" ht="15.75">
      <c r="A56" s="1">
        <v>2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302</v>
      </c>
      <c r="B58" s="1" t="s">
        <v>76</v>
      </c>
      <c r="C58" s="1">
        <v>0</v>
      </c>
      <c r="D58" s="1">
        <v>0</v>
      </c>
      <c r="E58" s="1">
        <v>2</v>
      </c>
      <c r="F58" s="1">
        <v>0</v>
      </c>
      <c r="G58" s="1">
        <v>0</v>
      </c>
      <c r="H58" s="1">
        <v>0</v>
      </c>
      <c r="I58" s="1">
        <f t="shared" si="7"/>
        <v>2</v>
      </c>
    </row>
    <row r="59" spans="1:18" ht="15.75">
      <c r="A59" s="1">
        <v>303</v>
      </c>
      <c r="B59" s="1" t="s">
        <v>77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16" t="s">
        <v>100</v>
      </c>
      <c r="M59" s="16"/>
      <c r="N59" s="16"/>
      <c r="O59" s="16"/>
      <c r="P59" s="16"/>
      <c r="Q59" s="16"/>
      <c r="R59" s="16"/>
    </row>
    <row r="60" spans="1:18" ht="15.75">
      <c r="A60" s="1">
        <v>304</v>
      </c>
      <c r="B60" s="1" t="s">
        <v>78</v>
      </c>
      <c r="C60" s="1">
        <v>0</v>
      </c>
      <c r="D60" s="1">
        <v>0</v>
      </c>
      <c r="E60" s="1">
        <v>1</v>
      </c>
      <c r="F60" s="1">
        <v>0</v>
      </c>
      <c r="G60" s="1">
        <v>0</v>
      </c>
      <c r="H60" s="1">
        <v>0</v>
      </c>
      <c r="I60" s="1">
        <f t="shared" si="7"/>
        <v>1</v>
      </c>
      <c r="L60" s="16" t="s">
        <v>115</v>
      </c>
      <c r="M60" s="16"/>
      <c r="N60" s="16"/>
      <c r="O60" s="16"/>
      <c r="P60" s="16"/>
      <c r="Q60" s="16"/>
      <c r="R60" s="16"/>
    </row>
    <row r="61" spans="1:18" ht="15.75">
      <c r="A61" s="1">
        <v>305</v>
      </c>
      <c r="B61" s="1" t="s">
        <v>79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17" t="s">
        <v>116</v>
      </c>
      <c r="M61" s="17"/>
      <c r="N61" s="17"/>
      <c r="O61" s="17"/>
      <c r="P61" s="17"/>
      <c r="Q61" s="17"/>
      <c r="R61" s="17"/>
    </row>
    <row r="62" spans="1:9" ht="15.75">
      <c r="A62" s="1">
        <v>307</v>
      </c>
      <c r="B62" s="1" t="s">
        <v>80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81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501</v>
      </c>
      <c r="B64" s="1" t="s">
        <v>82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85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86</v>
      </c>
      <c r="C68" s="1">
        <v>1</v>
      </c>
      <c r="D68" s="1">
        <v>8</v>
      </c>
      <c r="E68" s="1">
        <v>2</v>
      </c>
      <c r="F68" s="1">
        <v>4</v>
      </c>
      <c r="G68" s="1">
        <v>0</v>
      </c>
      <c r="H68" s="1">
        <v>0</v>
      </c>
      <c r="I68" s="1">
        <f t="shared" si="7"/>
        <v>15</v>
      </c>
    </row>
    <row r="69" spans="1:9" ht="15.75">
      <c r="A69" s="1">
        <v>601</v>
      </c>
      <c r="B69" s="1" t="s">
        <v>87</v>
      </c>
      <c r="C69" s="1">
        <v>0</v>
      </c>
      <c r="D69" s="1">
        <v>1</v>
      </c>
      <c r="E69" s="1">
        <v>0</v>
      </c>
      <c r="F69" s="1">
        <v>1</v>
      </c>
      <c r="G69" s="1">
        <v>0</v>
      </c>
      <c r="H69" s="1">
        <v>0</v>
      </c>
      <c r="I69" s="1">
        <f t="shared" si="7"/>
        <v>2</v>
      </c>
    </row>
    <row r="70" spans="1:9" ht="15.75">
      <c r="A70" s="1">
        <v>602</v>
      </c>
      <c r="B70" s="1" t="s">
        <v>88</v>
      </c>
      <c r="C70" s="1">
        <v>0</v>
      </c>
      <c r="D70" s="1">
        <v>1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1</v>
      </c>
    </row>
    <row r="71" spans="1:9" ht="15.75">
      <c r="A71" s="1">
        <v>603</v>
      </c>
      <c r="B71" s="1" t="s">
        <v>89</v>
      </c>
      <c r="C71" s="1">
        <v>0</v>
      </c>
      <c r="D71" s="1">
        <v>0</v>
      </c>
      <c r="E71" s="1">
        <v>1</v>
      </c>
      <c r="F71" s="1">
        <v>0</v>
      </c>
      <c r="G71" s="1">
        <v>0</v>
      </c>
      <c r="H71" s="1">
        <v>0</v>
      </c>
      <c r="I71" s="1">
        <f t="shared" si="7"/>
        <v>1</v>
      </c>
    </row>
    <row r="72" spans="1:9" ht="15.75">
      <c r="A72" s="1">
        <v>604</v>
      </c>
      <c r="B72" s="1" t="s">
        <v>90</v>
      </c>
      <c r="C72" s="1">
        <v>0</v>
      </c>
      <c r="D72" s="1">
        <v>1</v>
      </c>
      <c r="E72" s="1">
        <v>1</v>
      </c>
      <c r="F72" s="1">
        <v>0</v>
      </c>
      <c r="G72" s="1">
        <v>0</v>
      </c>
      <c r="H72" s="1">
        <v>0</v>
      </c>
      <c r="I72" s="1">
        <f t="shared" si="7"/>
        <v>2</v>
      </c>
    </row>
    <row r="73" spans="1:9" ht="15.75">
      <c r="A73" s="1">
        <v>701</v>
      </c>
      <c r="B73" s="1" t="s">
        <v>91</v>
      </c>
      <c r="C73" s="1">
        <v>0</v>
      </c>
      <c r="D73" s="1">
        <v>1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1</v>
      </c>
    </row>
    <row r="74" spans="1:9" ht="15.75">
      <c r="A74" s="1">
        <v>702</v>
      </c>
      <c r="B74" s="1" t="s">
        <v>92</v>
      </c>
      <c r="C74" s="1">
        <v>5</v>
      </c>
      <c r="D74" s="1">
        <v>3</v>
      </c>
      <c r="E74" s="1">
        <v>1</v>
      </c>
      <c r="F74" s="1">
        <v>1</v>
      </c>
      <c r="G74" s="1">
        <v>0</v>
      </c>
      <c r="H74" s="1">
        <v>0</v>
      </c>
      <c r="I74" s="1">
        <f t="shared" si="7"/>
        <v>10</v>
      </c>
    </row>
    <row r="75" spans="1:9" ht="15.75">
      <c r="A75" s="1"/>
      <c r="B75" s="1" t="s">
        <v>25</v>
      </c>
      <c r="C75" s="1">
        <f aca="true" t="shared" si="8" ref="C75:I75">SUM(C54:C74)</f>
        <v>6</v>
      </c>
      <c r="D75" s="1">
        <f t="shared" si="8"/>
        <v>15</v>
      </c>
      <c r="E75" s="1">
        <f t="shared" si="8"/>
        <v>8</v>
      </c>
      <c r="F75" s="1">
        <f t="shared" si="8"/>
        <v>6</v>
      </c>
      <c r="G75" s="1">
        <f t="shared" si="8"/>
        <v>0</v>
      </c>
      <c r="H75" s="1">
        <f t="shared" si="8"/>
        <v>0</v>
      </c>
      <c r="I75" s="1">
        <f t="shared" si="8"/>
        <v>35</v>
      </c>
    </row>
  </sheetData>
  <mergeCells count="8">
    <mergeCell ref="L59:R59"/>
    <mergeCell ref="L60:R60"/>
    <mergeCell ref="L61:R61"/>
    <mergeCell ref="A1:R1"/>
    <mergeCell ref="A2:L2"/>
    <mergeCell ref="A19:I19"/>
    <mergeCell ref="J19:R19"/>
    <mergeCell ref="A52:I5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C49">
      <selection activeCell="L71" sqref="L71"/>
    </sheetView>
  </sheetViews>
  <sheetFormatPr defaultColWidth="9.00390625" defaultRowHeight="15.75"/>
  <sheetData>
    <row r="1" spans="1:18" ht="15.75">
      <c r="A1" s="18" t="s">
        <v>117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25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18" ht="15.75">
      <c r="A19" s="22" t="s">
        <v>26</v>
      </c>
      <c r="B19" s="22"/>
      <c r="C19" s="22"/>
      <c r="D19" s="22"/>
      <c r="E19" s="22"/>
      <c r="F19" s="22"/>
      <c r="G19" s="22"/>
      <c r="H19" s="22"/>
      <c r="I19" s="22"/>
      <c r="J19" s="22" t="s">
        <v>62</v>
      </c>
      <c r="K19" s="22"/>
      <c r="L19" s="22"/>
      <c r="M19" s="22"/>
      <c r="N19" s="22"/>
      <c r="O19" s="22"/>
      <c r="P19" s="22"/>
      <c r="Q19" s="22"/>
      <c r="R19" s="22"/>
    </row>
    <row r="20" spans="1:18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13</v>
      </c>
      <c r="J20" s="5" t="s">
        <v>2</v>
      </c>
      <c r="K20" s="5" t="s">
        <v>3</v>
      </c>
      <c r="L20" s="5" t="s">
        <v>63</v>
      </c>
      <c r="M20" s="5" t="s">
        <v>64</v>
      </c>
      <c r="N20" s="5" t="s">
        <v>65</v>
      </c>
      <c r="O20" s="5" t="s">
        <v>66</v>
      </c>
      <c r="P20" s="5" t="s">
        <v>31</v>
      </c>
      <c r="Q20" s="5" t="s">
        <v>13</v>
      </c>
      <c r="R20" s="5" t="s">
        <v>25</v>
      </c>
    </row>
    <row r="21" spans="1:18" ht="15.75">
      <c r="A21" s="2">
        <v>321</v>
      </c>
      <c r="B21" s="2" t="s">
        <v>33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33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f aca="true" t="shared" si="3" ref="Q21:Q49">SUM(L21:P21)</f>
        <v>0</v>
      </c>
      <c r="R21" s="2">
        <f aca="true" t="shared" si="4" ref="R21:R49">SUM(Q21,I21)</f>
        <v>0</v>
      </c>
    </row>
    <row r="22" spans="1:18" ht="15.75">
      <c r="A22" s="2">
        <v>322</v>
      </c>
      <c r="B22" s="2" t="s">
        <v>34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34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f t="shared" si="3"/>
        <v>0</v>
      </c>
      <c r="R22" s="2">
        <f t="shared" si="4"/>
        <v>0</v>
      </c>
    </row>
    <row r="23" spans="1:18" ht="15.75">
      <c r="A23" s="1">
        <v>323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f t="shared" si="3"/>
        <v>0</v>
      </c>
      <c r="R23" s="1">
        <f t="shared" si="4"/>
        <v>0</v>
      </c>
    </row>
    <row r="24" spans="1:18" ht="15.75">
      <c r="A24" s="1">
        <v>324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f t="shared" si="3"/>
        <v>0</v>
      </c>
      <c r="R24" s="1">
        <f t="shared" si="4"/>
        <v>0</v>
      </c>
    </row>
    <row r="25" spans="1:18" ht="15.75">
      <c r="A25" s="1">
        <v>325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f t="shared" si="3"/>
        <v>0</v>
      </c>
      <c r="R25" s="1">
        <f t="shared" si="4"/>
        <v>0</v>
      </c>
    </row>
    <row r="26" spans="1:18" ht="15.75">
      <c r="A26" s="1">
        <v>326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f t="shared" si="3"/>
        <v>0</v>
      </c>
      <c r="R26" s="1">
        <f t="shared" si="4"/>
        <v>0</v>
      </c>
    </row>
    <row r="27" spans="1:18" ht="15.75">
      <c r="A27" s="1">
        <v>327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f t="shared" si="3"/>
        <v>0</v>
      </c>
      <c r="R27" s="1">
        <f t="shared" si="4"/>
        <v>0</v>
      </c>
    </row>
    <row r="28" spans="1:18" ht="15.75">
      <c r="A28" s="1">
        <v>328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f t="shared" si="3"/>
        <v>0</v>
      </c>
      <c r="R28" s="1">
        <f t="shared" si="4"/>
        <v>0</v>
      </c>
    </row>
    <row r="29" spans="1:18" ht="15.75">
      <c r="A29" s="1">
        <v>329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f t="shared" si="3"/>
        <v>0</v>
      </c>
      <c r="R29" s="1">
        <f t="shared" si="4"/>
        <v>0</v>
      </c>
    </row>
    <row r="30" spans="1:18" ht="15.75">
      <c r="A30" s="1">
        <v>330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f t="shared" si="3"/>
        <v>0</v>
      </c>
      <c r="R30" s="1">
        <f t="shared" si="4"/>
        <v>0</v>
      </c>
    </row>
    <row r="31" spans="1:18" ht="15.75">
      <c r="A31" s="1">
        <v>521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f t="shared" si="3"/>
        <v>0</v>
      </c>
      <c r="R31" s="1">
        <f t="shared" si="4"/>
        <v>0</v>
      </c>
    </row>
    <row r="32" spans="1:18" ht="15.75">
      <c r="A32" s="1">
        <v>522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f t="shared" si="3"/>
        <v>0</v>
      </c>
      <c r="R32" s="1">
        <f t="shared" si="4"/>
        <v>0</v>
      </c>
    </row>
    <row r="33" spans="1:18" ht="15.75">
      <c r="A33" s="1">
        <v>523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f t="shared" si="3"/>
        <v>0</v>
      </c>
      <c r="R33" s="1">
        <f t="shared" si="4"/>
        <v>0</v>
      </c>
    </row>
    <row r="34" spans="1:18" ht="15.75">
      <c r="A34" s="1">
        <v>524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 t="shared" si="3"/>
        <v>0</v>
      </c>
      <c r="R34" s="1">
        <f t="shared" si="4"/>
        <v>0</v>
      </c>
    </row>
    <row r="35" spans="1:18" ht="15.75">
      <c r="A35" s="1">
        <v>525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 t="shared" si="3"/>
        <v>0</v>
      </c>
      <c r="R35" s="1">
        <f t="shared" si="4"/>
        <v>0</v>
      </c>
    </row>
    <row r="36" spans="1:18" ht="15.75">
      <c r="A36" s="1">
        <v>526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f t="shared" si="3"/>
        <v>0</v>
      </c>
      <c r="R36" s="1">
        <f t="shared" si="4"/>
        <v>0</v>
      </c>
    </row>
    <row r="37" spans="1:18" ht="15.75">
      <c r="A37" s="1">
        <v>527</v>
      </c>
      <c r="B37" s="1" t="s">
        <v>49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49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f t="shared" si="3"/>
        <v>0</v>
      </c>
      <c r="R37" s="1">
        <f t="shared" si="4"/>
        <v>0</v>
      </c>
    </row>
    <row r="38" spans="1:18" ht="15.75">
      <c r="A38" s="1">
        <v>530</v>
      </c>
      <c r="B38" s="1" t="s">
        <v>50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50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f t="shared" si="3"/>
        <v>0</v>
      </c>
      <c r="R38" s="1">
        <f t="shared" si="4"/>
        <v>0</v>
      </c>
    </row>
    <row r="39" spans="1:18" ht="15.75">
      <c r="A39" s="1">
        <v>531</v>
      </c>
      <c r="B39" s="1" t="s">
        <v>51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51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f t="shared" si="3"/>
        <v>0</v>
      </c>
      <c r="R39" s="1">
        <f t="shared" si="4"/>
        <v>0</v>
      </c>
    </row>
    <row r="40" spans="1:18" ht="15.75">
      <c r="A40" s="1">
        <v>532</v>
      </c>
      <c r="B40" s="1" t="s">
        <v>52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52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f t="shared" si="3"/>
        <v>0</v>
      </c>
      <c r="R40" s="1">
        <f t="shared" si="4"/>
        <v>0</v>
      </c>
    </row>
    <row r="41" spans="1:18" ht="15.75">
      <c r="A41" s="1">
        <v>621</v>
      </c>
      <c r="B41" s="1" t="s">
        <v>53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53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f t="shared" si="3"/>
        <v>0</v>
      </c>
      <c r="R41" s="1">
        <f t="shared" si="4"/>
        <v>0</v>
      </c>
    </row>
    <row r="42" spans="1:18" ht="15.75">
      <c r="A42" s="1">
        <v>622</v>
      </c>
      <c r="B42" s="1" t="s">
        <v>54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54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f t="shared" si="3"/>
        <v>0</v>
      </c>
      <c r="R42" s="1">
        <f t="shared" si="4"/>
        <v>0</v>
      </c>
    </row>
    <row r="43" spans="1:18" ht="15.75">
      <c r="A43" s="1">
        <v>623</v>
      </c>
      <c r="B43" s="1" t="s">
        <v>55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55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f t="shared" si="3"/>
        <v>0</v>
      </c>
      <c r="R43" s="1">
        <f t="shared" si="4"/>
        <v>0</v>
      </c>
    </row>
    <row r="44" spans="1:18" ht="15.75">
      <c r="A44" s="1">
        <v>624</v>
      </c>
      <c r="B44" s="1" t="s">
        <v>56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56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f t="shared" si="3"/>
        <v>0</v>
      </c>
      <c r="R44" s="1">
        <f t="shared" si="4"/>
        <v>0</v>
      </c>
    </row>
    <row r="45" spans="1:18" ht="15.75">
      <c r="A45" s="1">
        <v>721</v>
      </c>
      <c r="B45" s="1" t="s">
        <v>57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57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f t="shared" si="3"/>
        <v>0</v>
      </c>
      <c r="R45" s="1">
        <f t="shared" si="4"/>
        <v>0</v>
      </c>
    </row>
    <row r="46" spans="1:18" ht="15.75">
      <c r="A46" s="1">
        <v>722</v>
      </c>
      <c r="B46" s="1" t="s">
        <v>58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58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f t="shared" si="3"/>
        <v>0</v>
      </c>
      <c r="R46" s="1">
        <f t="shared" si="4"/>
        <v>0</v>
      </c>
    </row>
    <row r="47" spans="1:18" ht="15.75">
      <c r="A47" s="1">
        <v>723</v>
      </c>
      <c r="B47" s="1" t="s">
        <v>59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59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f t="shared" si="3"/>
        <v>0</v>
      </c>
      <c r="R47" s="1">
        <f t="shared" si="4"/>
        <v>0</v>
      </c>
    </row>
    <row r="48" spans="1:18" ht="15.75">
      <c r="A48" s="1">
        <v>724</v>
      </c>
      <c r="B48" s="1" t="s">
        <v>60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60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f t="shared" si="3"/>
        <v>0</v>
      </c>
      <c r="R48" s="1">
        <f t="shared" si="4"/>
        <v>0</v>
      </c>
    </row>
    <row r="49" spans="1:18" ht="15.75">
      <c r="A49" s="1">
        <v>725</v>
      </c>
      <c r="B49" s="1" t="s">
        <v>61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f t="shared" si="3"/>
        <v>0</v>
      </c>
      <c r="R49" s="1">
        <f t="shared" si="4"/>
        <v>0</v>
      </c>
    </row>
    <row r="50" spans="1:18" ht="15.75">
      <c r="A50" s="1"/>
      <c r="B50" s="1" t="s">
        <v>25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25</v>
      </c>
      <c r="L50" s="1">
        <f aca="true" t="shared" si="6" ref="L50:R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  <c r="R50" s="1">
        <f t="shared" si="6"/>
        <v>0</v>
      </c>
    </row>
    <row r="52" spans="1:18" ht="15.75">
      <c r="A52" s="21" t="s">
        <v>67</v>
      </c>
      <c r="B52" s="21"/>
      <c r="C52" s="21"/>
      <c r="D52" s="21"/>
      <c r="E52" s="21"/>
      <c r="F52" s="21"/>
      <c r="G52" s="21"/>
      <c r="H52" s="21"/>
      <c r="I52" s="21"/>
      <c r="K52" s="4" t="s">
        <v>126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68</v>
      </c>
      <c r="D53" s="4" t="s">
        <v>69</v>
      </c>
      <c r="E53" s="4" t="s">
        <v>70</v>
      </c>
      <c r="F53" s="4" t="s">
        <v>71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63</v>
      </c>
      <c r="N53" s="4" t="s">
        <v>64</v>
      </c>
      <c r="O53" s="4" t="s">
        <v>65</v>
      </c>
      <c r="P53" s="4" t="s">
        <v>66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60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1:18" ht="15.75">
      <c r="A55" s="1">
        <v>1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9" ht="15.75">
      <c r="A56" s="1">
        <v>2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302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303</v>
      </c>
      <c r="B59" s="1" t="s">
        <v>77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16" t="s">
        <v>100</v>
      </c>
      <c r="M59" s="16"/>
      <c r="N59" s="16"/>
      <c r="O59" s="16"/>
      <c r="P59" s="16"/>
      <c r="Q59" s="16"/>
      <c r="R59" s="16"/>
    </row>
    <row r="60" spans="1:18" ht="15.75">
      <c r="A60" s="1">
        <v>304</v>
      </c>
      <c r="B60" s="1" t="s">
        <v>78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L60" s="16" t="s">
        <v>101</v>
      </c>
      <c r="M60" s="16"/>
      <c r="N60" s="16"/>
      <c r="O60" s="16"/>
      <c r="P60" s="16"/>
      <c r="Q60" s="16"/>
      <c r="R60" s="16"/>
    </row>
    <row r="61" spans="1:18" ht="15.75">
      <c r="A61" s="1">
        <v>305</v>
      </c>
      <c r="B61" s="1" t="s">
        <v>79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17" t="s">
        <v>102</v>
      </c>
      <c r="M61" s="17"/>
      <c r="N61" s="17"/>
      <c r="O61" s="17"/>
      <c r="P61" s="17"/>
      <c r="Q61" s="17"/>
      <c r="R61" s="17"/>
    </row>
    <row r="62" spans="1:9" ht="15.75">
      <c r="A62" s="1">
        <v>307</v>
      </c>
      <c r="B62" s="1" t="s">
        <v>80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81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501</v>
      </c>
      <c r="B64" s="1" t="s">
        <v>82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85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86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601</v>
      </c>
      <c r="B69" s="1" t="s">
        <v>87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602</v>
      </c>
      <c r="B70" s="1" t="s">
        <v>88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603</v>
      </c>
      <c r="B71" s="1" t="s">
        <v>89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604</v>
      </c>
      <c r="B72" s="1" t="s">
        <v>90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701</v>
      </c>
      <c r="B73" s="1" t="s">
        <v>91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702</v>
      </c>
      <c r="B74" s="1" t="s">
        <v>92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/>
      <c r="B75" s="1" t="s">
        <v>25</v>
      </c>
      <c r="C75" s="1">
        <f aca="true" t="shared" si="8" ref="C75:I75">SUM(C54:C74)</f>
        <v>0</v>
      </c>
      <c r="D75" s="1">
        <f t="shared" si="8"/>
        <v>0</v>
      </c>
      <c r="E75" s="1">
        <f t="shared" si="8"/>
        <v>0</v>
      </c>
      <c r="F75" s="1">
        <f t="shared" si="8"/>
        <v>0</v>
      </c>
      <c r="G75" s="1">
        <f t="shared" si="8"/>
        <v>0</v>
      </c>
      <c r="H75" s="1">
        <f t="shared" si="8"/>
        <v>0</v>
      </c>
      <c r="I75" s="1">
        <f t="shared" si="8"/>
        <v>0</v>
      </c>
    </row>
  </sheetData>
  <mergeCells count="8">
    <mergeCell ref="L59:R59"/>
    <mergeCell ref="L60:R60"/>
    <mergeCell ref="L61:R61"/>
    <mergeCell ref="A1:R1"/>
    <mergeCell ref="A2:L2"/>
    <mergeCell ref="A19:I19"/>
    <mergeCell ref="J19:R19"/>
    <mergeCell ref="A52:I5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C43">
      <selection activeCell="K56" sqref="K56"/>
    </sheetView>
  </sheetViews>
  <sheetFormatPr defaultColWidth="9.00390625" defaultRowHeight="15.75"/>
  <sheetData>
    <row r="1" spans="1:18" ht="15.75">
      <c r="A1" s="18" t="s">
        <v>118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25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18" ht="15.75">
      <c r="A19" s="22" t="s">
        <v>26</v>
      </c>
      <c r="B19" s="22"/>
      <c r="C19" s="22"/>
      <c r="D19" s="22"/>
      <c r="E19" s="22"/>
      <c r="F19" s="22"/>
      <c r="G19" s="22"/>
      <c r="H19" s="22"/>
      <c r="I19" s="22"/>
      <c r="J19" s="22" t="s">
        <v>62</v>
      </c>
      <c r="K19" s="22"/>
      <c r="L19" s="22"/>
      <c r="M19" s="22"/>
      <c r="N19" s="22"/>
      <c r="O19" s="22"/>
      <c r="P19" s="22"/>
      <c r="Q19" s="22"/>
      <c r="R19" s="22"/>
    </row>
    <row r="20" spans="1:18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13</v>
      </c>
      <c r="J20" s="5" t="s">
        <v>2</v>
      </c>
      <c r="K20" s="5" t="s">
        <v>3</v>
      </c>
      <c r="L20" s="5" t="s">
        <v>63</v>
      </c>
      <c r="M20" s="5" t="s">
        <v>64</v>
      </c>
      <c r="N20" s="5" t="s">
        <v>65</v>
      </c>
      <c r="O20" s="5" t="s">
        <v>66</v>
      </c>
      <c r="P20" s="5" t="s">
        <v>31</v>
      </c>
      <c r="Q20" s="5" t="s">
        <v>13</v>
      </c>
      <c r="R20" s="5" t="s">
        <v>25</v>
      </c>
    </row>
    <row r="21" spans="1:18" ht="15.75">
      <c r="A21" s="2">
        <v>321</v>
      </c>
      <c r="B21" s="2" t="s">
        <v>33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33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f aca="true" t="shared" si="3" ref="Q21:Q49">SUM(L21:P21)</f>
        <v>0</v>
      </c>
      <c r="R21" s="2">
        <f aca="true" t="shared" si="4" ref="R21:R49">SUM(Q21,I21)</f>
        <v>0</v>
      </c>
    </row>
    <row r="22" spans="1:18" ht="15.75">
      <c r="A22" s="2">
        <v>322</v>
      </c>
      <c r="B22" s="2" t="s">
        <v>34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34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f t="shared" si="3"/>
        <v>0</v>
      </c>
      <c r="R22" s="2">
        <f t="shared" si="4"/>
        <v>0</v>
      </c>
    </row>
    <row r="23" spans="1:18" ht="15.75">
      <c r="A23" s="1">
        <v>323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f t="shared" si="3"/>
        <v>0</v>
      </c>
      <c r="R23" s="1">
        <f t="shared" si="4"/>
        <v>0</v>
      </c>
    </row>
    <row r="24" spans="1:18" ht="15.75">
      <c r="A24" s="1">
        <v>324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f t="shared" si="3"/>
        <v>0</v>
      </c>
      <c r="R24" s="1">
        <f t="shared" si="4"/>
        <v>0</v>
      </c>
    </row>
    <row r="25" spans="1:18" ht="15.75">
      <c r="A25" s="1">
        <v>325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f t="shared" si="3"/>
        <v>0</v>
      </c>
      <c r="R25" s="1">
        <f t="shared" si="4"/>
        <v>0</v>
      </c>
    </row>
    <row r="26" spans="1:18" ht="15.75">
      <c r="A26" s="1">
        <v>326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f t="shared" si="3"/>
        <v>0</v>
      </c>
      <c r="R26" s="1">
        <f t="shared" si="4"/>
        <v>0</v>
      </c>
    </row>
    <row r="27" spans="1:18" ht="15.75">
      <c r="A27" s="1">
        <v>327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f t="shared" si="3"/>
        <v>0</v>
      </c>
      <c r="R27" s="1">
        <f t="shared" si="4"/>
        <v>0</v>
      </c>
    </row>
    <row r="28" spans="1:18" ht="15.75">
      <c r="A28" s="1">
        <v>328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f t="shared" si="3"/>
        <v>0</v>
      </c>
      <c r="R28" s="1">
        <f t="shared" si="4"/>
        <v>0</v>
      </c>
    </row>
    <row r="29" spans="1:18" ht="15.75">
      <c r="A29" s="1">
        <v>329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f t="shared" si="3"/>
        <v>0</v>
      </c>
      <c r="R29" s="1">
        <f t="shared" si="4"/>
        <v>0</v>
      </c>
    </row>
    <row r="30" spans="1:18" ht="15.75">
      <c r="A30" s="1">
        <v>330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f t="shared" si="3"/>
        <v>0</v>
      </c>
      <c r="R30" s="1">
        <f t="shared" si="4"/>
        <v>0</v>
      </c>
    </row>
    <row r="31" spans="1:18" ht="15.75">
      <c r="A31" s="1">
        <v>521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f t="shared" si="3"/>
        <v>0</v>
      </c>
      <c r="R31" s="1">
        <f t="shared" si="4"/>
        <v>0</v>
      </c>
    </row>
    <row r="32" spans="1:18" ht="15.75">
      <c r="A32" s="1">
        <v>522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f t="shared" si="3"/>
        <v>0</v>
      </c>
      <c r="R32" s="1">
        <f t="shared" si="4"/>
        <v>0</v>
      </c>
    </row>
    <row r="33" spans="1:18" ht="15.75">
      <c r="A33" s="1">
        <v>523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f t="shared" si="3"/>
        <v>0</v>
      </c>
      <c r="R33" s="1">
        <f t="shared" si="4"/>
        <v>0</v>
      </c>
    </row>
    <row r="34" spans="1:18" ht="15.75">
      <c r="A34" s="1">
        <v>524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 t="shared" si="3"/>
        <v>0</v>
      </c>
      <c r="R34" s="1">
        <f t="shared" si="4"/>
        <v>0</v>
      </c>
    </row>
    <row r="35" spans="1:18" ht="15.75">
      <c r="A35" s="1">
        <v>525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 t="shared" si="3"/>
        <v>0</v>
      </c>
      <c r="R35" s="1">
        <f t="shared" si="4"/>
        <v>0</v>
      </c>
    </row>
    <row r="36" spans="1:18" ht="15.75">
      <c r="A36" s="1">
        <v>526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f t="shared" si="3"/>
        <v>0</v>
      </c>
      <c r="R36" s="1">
        <f t="shared" si="4"/>
        <v>0</v>
      </c>
    </row>
    <row r="37" spans="1:18" ht="15.75">
      <c r="A37" s="1">
        <v>527</v>
      </c>
      <c r="B37" s="1" t="s">
        <v>49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49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f t="shared" si="3"/>
        <v>0</v>
      </c>
      <c r="R37" s="1">
        <f t="shared" si="4"/>
        <v>0</v>
      </c>
    </row>
    <row r="38" spans="1:18" ht="15.75">
      <c r="A38" s="1">
        <v>530</v>
      </c>
      <c r="B38" s="1" t="s">
        <v>50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50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f t="shared" si="3"/>
        <v>0</v>
      </c>
      <c r="R38" s="1">
        <f t="shared" si="4"/>
        <v>0</v>
      </c>
    </row>
    <row r="39" spans="1:18" ht="15.75">
      <c r="A39" s="1">
        <v>531</v>
      </c>
      <c r="B39" s="1" t="s">
        <v>51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51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f t="shared" si="3"/>
        <v>0</v>
      </c>
      <c r="R39" s="1">
        <f t="shared" si="4"/>
        <v>0</v>
      </c>
    </row>
    <row r="40" spans="1:18" ht="15.75">
      <c r="A40" s="1">
        <v>532</v>
      </c>
      <c r="B40" s="1" t="s">
        <v>52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52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f t="shared" si="3"/>
        <v>0</v>
      </c>
      <c r="R40" s="1">
        <f t="shared" si="4"/>
        <v>0</v>
      </c>
    </row>
    <row r="41" spans="1:18" ht="15.75">
      <c r="A41" s="1">
        <v>621</v>
      </c>
      <c r="B41" s="1" t="s">
        <v>53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53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f t="shared" si="3"/>
        <v>0</v>
      </c>
      <c r="R41" s="1">
        <f t="shared" si="4"/>
        <v>0</v>
      </c>
    </row>
    <row r="42" spans="1:18" ht="15.75">
      <c r="A42" s="1">
        <v>622</v>
      </c>
      <c r="B42" s="1" t="s">
        <v>54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54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f t="shared" si="3"/>
        <v>0</v>
      </c>
      <c r="R42" s="1">
        <f t="shared" si="4"/>
        <v>0</v>
      </c>
    </row>
    <row r="43" spans="1:18" ht="15.75">
      <c r="A43" s="1">
        <v>623</v>
      </c>
      <c r="B43" s="1" t="s">
        <v>55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55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f t="shared" si="3"/>
        <v>0</v>
      </c>
      <c r="R43" s="1">
        <f t="shared" si="4"/>
        <v>0</v>
      </c>
    </row>
    <row r="44" spans="1:18" ht="15.75">
      <c r="A44" s="1">
        <v>624</v>
      </c>
      <c r="B44" s="1" t="s">
        <v>56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56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f t="shared" si="3"/>
        <v>0</v>
      </c>
      <c r="R44" s="1">
        <f t="shared" si="4"/>
        <v>0</v>
      </c>
    </row>
    <row r="45" spans="1:18" ht="15.75">
      <c r="A45" s="1">
        <v>721</v>
      </c>
      <c r="B45" s="1" t="s">
        <v>57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57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f t="shared" si="3"/>
        <v>0</v>
      </c>
      <c r="R45" s="1">
        <f t="shared" si="4"/>
        <v>0</v>
      </c>
    </row>
    <row r="46" spans="1:18" ht="15.75">
      <c r="A46" s="1">
        <v>722</v>
      </c>
      <c r="B46" s="1" t="s">
        <v>58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58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f t="shared" si="3"/>
        <v>0</v>
      </c>
      <c r="R46" s="1">
        <f t="shared" si="4"/>
        <v>0</v>
      </c>
    </row>
    <row r="47" spans="1:18" ht="15.75">
      <c r="A47" s="1">
        <v>723</v>
      </c>
      <c r="B47" s="1" t="s">
        <v>59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59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f t="shared" si="3"/>
        <v>0</v>
      </c>
      <c r="R47" s="1">
        <f t="shared" si="4"/>
        <v>0</v>
      </c>
    </row>
    <row r="48" spans="1:18" ht="15.75">
      <c r="A48" s="1">
        <v>724</v>
      </c>
      <c r="B48" s="1" t="s">
        <v>60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60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f t="shared" si="3"/>
        <v>0</v>
      </c>
      <c r="R48" s="1">
        <f t="shared" si="4"/>
        <v>0</v>
      </c>
    </row>
    <row r="49" spans="1:18" ht="15.75">
      <c r="A49" s="1">
        <v>725</v>
      </c>
      <c r="B49" s="1" t="s">
        <v>61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f t="shared" si="3"/>
        <v>0</v>
      </c>
      <c r="R49" s="1">
        <f t="shared" si="4"/>
        <v>0</v>
      </c>
    </row>
    <row r="50" spans="1:18" ht="15.75">
      <c r="A50" s="1"/>
      <c r="B50" s="1" t="s">
        <v>25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25</v>
      </c>
      <c r="L50" s="1">
        <f aca="true" t="shared" si="6" ref="L50:R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  <c r="R50" s="1">
        <f t="shared" si="6"/>
        <v>0</v>
      </c>
    </row>
    <row r="52" spans="1:18" ht="15.75">
      <c r="A52" s="21" t="s">
        <v>67</v>
      </c>
      <c r="B52" s="21"/>
      <c r="C52" s="21"/>
      <c r="D52" s="21"/>
      <c r="E52" s="21"/>
      <c r="F52" s="21"/>
      <c r="G52" s="21"/>
      <c r="H52" s="21"/>
      <c r="I52" s="21"/>
      <c r="K52" s="4" t="s">
        <v>126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68</v>
      </c>
      <c r="D53" s="4" t="s">
        <v>69</v>
      </c>
      <c r="E53" s="4" t="s">
        <v>70</v>
      </c>
      <c r="F53" s="4" t="s">
        <v>71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63</v>
      </c>
      <c r="N53" s="4" t="s">
        <v>64</v>
      </c>
      <c r="O53" s="4" t="s">
        <v>65</v>
      </c>
      <c r="P53" s="4" t="s">
        <v>66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60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1:18" ht="15.75">
      <c r="A55" s="1">
        <v>1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9" ht="15.75">
      <c r="A56" s="1">
        <v>2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302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303</v>
      </c>
      <c r="B59" s="1" t="s">
        <v>77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16" t="s">
        <v>100</v>
      </c>
      <c r="M59" s="16"/>
      <c r="N59" s="16"/>
      <c r="O59" s="16"/>
      <c r="P59" s="16"/>
      <c r="Q59" s="16"/>
      <c r="R59" s="16"/>
    </row>
    <row r="60" spans="1:18" ht="15.75">
      <c r="A60" s="1">
        <v>304</v>
      </c>
      <c r="B60" s="1" t="s">
        <v>78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L60" s="16" t="s">
        <v>101</v>
      </c>
      <c r="M60" s="16"/>
      <c r="N60" s="16"/>
      <c r="O60" s="16"/>
      <c r="P60" s="16"/>
      <c r="Q60" s="16"/>
      <c r="R60" s="16"/>
    </row>
    <row r="61" spans="1:18" ht="15.75">
      <c r="A61" s="1">
        <v>305</v>
      </c>
      <c r="B61" s="1" t="s">
        <v>79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17" t="s">
        <v>102</v>
      </c>
      <c r="M61" s="17"/>
      <c r="N61" s="17"/>
      <c r="O61" s="17"/>
      <c r="P61" s="17"/>
      <c r="Q61" s="17"/>
      <c r="R61" s="17"/>
    </row>
    <row r="62" spans="1:9" ht="15.75">
      <c r="A62" s="1">
        <v>307</v>
      </c>
      <c r="B62" s="1" t="s">
        <v>80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81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501</v>
      </c>
      <c r="B64" s="1" t="s">
        <v>82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85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86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601</v>
      </c>
      <c r="B69" s="1" t="s">
        <v>87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602</v>
      </c>
      <c r="B70" s="1" t="s">
        <v>88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603</v>
      </c>
      <c r="B71" s="1" t="s">
        <v>89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604</v>
      </c>
      <c r="B72" s="1" t="s">
        <v>90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701</v>
      </c>
      <c r="B73" s="1" t="s">
        <v>91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702</v>
      </c>
      <c r="B74" s="1" t="s">
        <v>92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/>
      <c r="B75" s="1" t="s">
        <v>25</v>
      </c>
      <c r="C75" s="1">
        <f aca="true" t="shared" si="8" ref="C75:I75">SUM(C54:C74)</f>
        <v>0</v>
      </c>
      <c r="D75" s="1">
        <f t="shared" si="8"/>
        <v>0</v>
      </c>
      <c r="E75" s="1">
        <f t="shared" si="8"/>
        <v>0</v>
      </c>
      <c r="F75" s="1">
        <f t="shared" si="8"/>
        <v>0</v>
      </c>
      <c r="G75" s="1">
        <f t="shared" si="8"/>
        <v>0</v>
      </c>
      <c r="H75" s="1">
        <f t="shared" si="8"/>
        <v>0</v>
      </c>
      <c r="I75" s="1">
        <f t="shared" si="8"/>
        <v>0</v>
      </c>
    </row>
  </sheetData>
  <mergeCells count="8">
    <mergeCell ref="L59:R59"/>
    <mergeCell ref="L60:R60"/>
    <mergeCell ref="L61:R61"/>
    <mergeCell ref="A1:R1"/>
    <mergeCell ref="A2:L2"/>
    <mergeCell ref="A19:I19"/>
    <mergeCell ref="J19:R19"/>
    <mergeCell ref="A52:I5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C37">
      <selection activeCell="L56" sqref="L56"/>
    </sheetView>
  </sheetViews>
  <sheetFormatPr defaultColWidth="9.00390625" defaultRowHeight="15.75"/>
  <sheetData>
    <row r="1" spans="1:18" ht="15.75">
      <c r="A1" s="18" t="s">
        <v>119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25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18" ht="15.75">
      <c r="A19" s="22" t="s">
        <v>26</v>
      </c>
      <c r="B19" s="22"/>
      <c r="C19" s="22"/>
      <c r="D19" s="22"/>
      <c r="E19" s="22"/>
      <c r="F19" s="22"/>
      <c r="G19" s="22"/>
      <c r="H19" s="22"/>
      <c r="I19" s="22"/>
      <c r="J19" s="22" t="s">
        <v>62</v>
      </c>
      <c r="K19" s="22"/>
      <c r="L19" s="22"/>
      <c r="M19" s="22"/>
      <c r="N19" s="22"/>
      <c r="O19" s="22"/>
      <c r="P19" s="22"/>
      <c r="Q19" s="22"/>
      <c r="R19" s="22"/>
    </row>
    <row r="20" spans="1:18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13</v>
      </c>
      <c r="J20" s="5" t="s">
        <v>2</v>
      </c>
      <c r="K20" s="5" t="s">
        <v>3</v>
      </c>
      <c r="L20" s="5" t="s">
        <v>63</v>
      </c>
      <c r="M20" s="5" t="s">
        <v>64</v>
      </c>
      <c r="N20" s="5" t="s">
        <v>65</v>
      </c>
      <c r="O20" s="5" t="s">
        <v>66</v>
      </c>
      <c r="P20" s="5" t="s">
        <v>31</v>
      </c>
      <c r="Q20" s="5" t="s">
        <v>13</v>
      </c>
      <c r="R20" s="5" t="s">
        <v>25</v>
      </c>
    </row>
    <row r="21" spans="1:18" ht="15.75">
      <c r="A21" s="2">
        <v>321</v>
      </c>
      <c r="B21" s="2" t="s">
        <v>33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33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f aca="true" t="shared" si="3" ref="Q21:Q49">SUM(L21:P21)</f>
        <v>0</v>
      </c>
      <c r="R21" s="2">
        <f aca="true" t="shared" si="4" ref="R21:R49">SUM(Q21,I21)</f>
        <v>0</v>
      </c>
    </row>
    <row r="22" spans="1:18" ht="15.75">
      <c r="A22" s="2">
        <v>322</v>
      </c>
      <c r="B22" s="2" t="s">
        <v>34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34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f t="shared" si="3"/>
        <v>0</v>
      </c>
      <c r="R22" s="2">
        <f t="shared" si="4"/>
        <v>0</v>
      </c>
    </row>
    <row r="23" spans="1:18" ht="15.75">
      <c r="A23" s="1">
        <v>323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f t="shared" si="3"/>
        <v>0</v>
      </c>
      <c r="R23" s="1">
        <f t="shared" si="4"/>
        <v>0</v>
      </c>
    </row>
    <row r="24" spans="1:18" ht="15.75">
      <c r="A24" s="1">
        <v>324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f t="shared" si="3"/>
        <v>0</v>
      </c>
      <c r="R24" s="1">
        <f t="shared" si="4"/>
        <v>0</v>
      </c>
    </row>
    <row r="25" spans="1:18" ht="15.75">
      <c r="A25" s="1">
        <v>325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f t="shared" si="3"/>
        <v>0</v>
      </c>
      <c r="R25" s="1">
        <f t="shared" si="4"/>
        <v>0</v>
      </c>
    </row>
    <row r="26" spans="1:18" ht="15.75">
      <c r="A26" s="1">
        <v>326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f t="shared" si="3"/>
        <v>0</v>
      </c>
      <c r="R26" s="1">
        <f t="shared" si="4"/>
        <v>0</v>
      </c>
    </row>
    <row r="27" spans="1:18" ht="15.75">
      <c r="A27" s="1">
        <v>327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f t="shared" si="3"/>
        <v>0</v>
      </c>
      <c r="R27" s="1">
        <f t="shared" si="4"/>
        <v>0</v>
      </c>
    </row>
    <row r="28" spans="1:18" ht="15.75">
      <c r="A28" s="1">
        <v>328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f t="shared" si="3"/>
        <v>0</v>
      </c>
      <c r="R28" s="1">
        <f t="shared" si="4"/>
        <v>0</v>
      </c>
    </row>
    <row r="29" spans="1:18" ht="15.75">
      <c r="A29" s="1">
        <v>329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f t="shared" si="3"/>
        <v>0</v>
      </c>
      <c r="R29" s="1">
        <f t="shared" si="4"/>
        <v>0</v>
      </c>
    </row>
    <row r="30" spans="1:18" ht="15.75">
      <c r="A30" s="1">
        <v>330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f t="shared" si="3"/>
        <v>0</v>
      </c>
      <c r="R30" s="1">
        <f t="shared" si="4"/>
        <v>0</v>
      </c>
    </row>
    <row r="31" spans="1:18" ht="15.75">
      <c r="A31" s="1">
        <v>521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f t="shared" si="3"/>
        <v>0</v>
      </c>
      <c r="R31" s="1">
        <f t="shared" si="4"/>
        <v>0</v>
      </c>
    </row>
    <row r="32" spans="1:18" ht="15.75">
      <c r="A32" s="1">
        <v>522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f t="shared" si="3"/>
        <v>0</v>
      </c>
      <c r="R32" s="1">
        <f t="shared" si="4"/>
        <v>0</v>
      </c>
    </row>
    <row r="33" spans="1:18" ht="15.75">
      <c r="A33" s="1">
        <v>523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f t="shared" si="3"/>
        <v>0</v>
      </c>
      <c r="R33" s="1">
        <f t="shared" si="4"/>
        <v>0</v>
      </c>
    </row>
    <row r="34" spans="1:18" ht="15.75">
      <c r="A34" s="1">
        <v>524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 t="shared" si="3"/>
        <v>0</v>
      </c>
      <c r="R34" s="1">
        <f t="shared" si="4"/>
        <v>0</v>
      </c>
    </row>
    <row r="35" spans="1:18" ht="15.75">
      <c r="A35" s="1">
        <v>525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 t="shared" si="3"/>
        <v>0</v>
      </c>
      <c r="R35" s="1">
        <f t="shared" si="4"/>
        <v>0</v>
      </c>
    </row>
    <row r="36" spans="1:18" ht="15.75">
      <c r="A36" s="1">
        <v>526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f t="shared" si="3"/>
        <v>0</v>
      </c>
      <c r="R36" s="1">
        <f t="shared" si="4"/>
        <v>0</v>
      </c>
    </row>
    <row r="37" spans="1:18" ht="15.75">
      <c r="A37" s="1">
        <v>527</v>
      </c>
      <c r="B37" s="1" t="s">
        <v>49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49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f t="shared" si="3"/>
        <v>0</v>
      </c>
      <c r="R37" s="1">
        <f t="shared" si="4"/>
        <v>0</v>
      </c>
    </row>
    <row r="38" spans="1:18" ht="15.75">
      <c r="A38" s="1">
        <v>530</v>
      </c>
      <c r="B38" s="1" t="s">
        <v>50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50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f t="shared" si="3"/>
        <v>0</v>
      </c>
      <c r="R38" s="1">
        <f t="shared" si="4"/>
        <v>0</v>
      </c>
    </row>
    <row r="39" spans="1:18" ht="15.75">
      <c r="A39" s="1">
        <v>531</v>
      </c>
      <c r="B39" s="1" t="s">
        <v>51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51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f t="shared" si="3"/>
        <v>0</v>
      </c>
      <c r="R39" s="1">
        <f t="shared" si="4"/>
        <v>0</v>
      </c>
    </row>
    <row r="40" spans="1:18" ht="15.75">
      <c r="A40" s="1">
        <v>532</v>
      </c>
      <c r="B40" s="1" t="s">
        <v>52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52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f t="shared" si="3"/>
        <v>0</v>
      </c>
      <c r="R40" s="1">
        <f t="shared" si="4"/>
        <v>0</v>
      </c>
    </row>
    <row r="41" spans="1:18" ht="15.75">
      <c r="A41" s="1">
        <v>621</v>
      </c>
      <c r="B41" s="1" t="s">
        <v>53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53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f t="shared" si="3"/>
        <v>0</v>
      </c>
      <c r="R41" s="1">
        <f t="shared" si="4"/>
        <v>0</v>
      </c>
    </row>
    <row r="42" spans="1:18" ht="15.75">
      <c r="A42" s="1">
        <v>622</v>
      </c>
      <c r="B42" s="1" t="s">
        <v>54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54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f t="shared" si="3"/>
        <v>0</v>
      </c>
      <c r="R42" s="1">
        <f t="shared" si="4"/>
        <v>0</v>
      </c>
    </row>
    <row r="43" spans="1:18" ht="15.75">
      <c r="A43" s="1">
        <v>623</v>
      </c>
      <c r="B43" s="1" t="s">
        <v>55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55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f t="shared" si="3"/>
        <v>0</v>
      </c>
      <c r="R43" s="1">
        <f t="shared" si="4"/>
        <v>0</v>
      </c>
    </row>
    <row r="44" spans="1:18" ht="15.75">
      <c r="A44" s="1">
        <v>624</v>
      </c>
      <c r="B44" s="1" t="s">
        <v>56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56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f t="shared" si="3"/>
        <v>0</v>
      </c>
      <c r="R44" s="1">
        <f t="shared" si="4"/>
        <v>0</v>
      </c>
    </row>
    <row r="45" spans="1:18" ht="15.75">
      <c r="A45" s="1">
        <v>721</v>
      </c>
      <c r="B45" s="1" t="s">
        <v>57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57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f t="shared" si="3"/>
        <v>0</v>
      </c>
      <c r="R45" s="1">
        <f t="shared" si="4"/>
        <v>0</v>
      </c>
    </row>
    <row r="46" spans="1:18" ht="15.75">
      <c r="A46" s="1">
        <v>722</v>
      </c>
      <c r="B46" s="1" t="s">
        <v>58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58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f t="shared" si="3"/>
        <v>0</v>
      </c>
      <c r="R46" s="1">
        <f t="shared" si="4"/>
        <v>0</v>
      </c>
    </row>
    <row r="47" spans="1:18" ht="15.75">
      <c r="A47" s="1">
        <v>723</v>
      </c>
      <c r="B47" s="1" t="s">
        <v>59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59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f t="shared" si="3"/>
        <v>0</v>
      </c>
      <c r="R47" s="1">
        <f t="shared" si="4"/>
        <v>0</v>
      </c>
    </row>
    <row r="48" spans="1:18" ht="15.75">
      <c r="A48" s="1">
        <v>724</v>
      </c>
      <c r="B48" s="1" t="s">
        <v>60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60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f t="shared" si="3"/>
        <v>0</v>
      </c>
      <c r="R48" s="1">
        <f t="shared" si="4"/>
        <v>0</v>
      </c>
    </row>
    <row r="49" spans="1:18" ht="15.75">
      <c r="A49" s="1">
        <v>725</v>
      </c>
      <c r="B49" s="1" t="s">
        <v>61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f t="shared" si="3"/>
        <v>0</v>
      </c>
      <c r="R49" s="1">
        <f t="shared" si="4"/>
        <v>0</v>
      </c>
    </row>
    <row r="50" spans="1:18" ht="15.75">
      <c r="A50" s="1"/>
      <c r="B50" s="1" t="s">
        <v>25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25</v>
      </c>
      <c r="L50" s="1">
        <f aca="true" t="shared" si="6" ref="L50:R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  <c r="R50" s="1">
        <f t="shared" si="6"/>
        <v>0</v>
      </c>
    </row>
    <row r="52" spans="1:18" ht="15.75">
      <c r="A52" s="21" t="s">
        <v>67</v>
      </c>
      <c r="B52" s="21"/>
      <c r="C52" s="21"/>
      <c r="D52" s="21"/>
      <c r="E52" s="21"/>
      <c r="F52" s="21"/>
      <c r="G52" s="21"/>
      <c r="H52" s="21"/>
      <c r="I52" s="21"/>
      <c r="K52" s="4" t="s">
        <v>126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68</v>
      </c>
      <c r="D53" s="4" t="s">
        <v>69</v>
      </c>
      <c r="E53" s="4" t="s">
        <v>70</v>
      </c>
      <c r="F53" s="4" t="s">
        <v>71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63</v>
      </c>
      <c r="N53" s="4" t="s">
        <v>64</v>
      </c>
      <c r="O53" s="4" t="s">
        <v>65</v>
      </c>
      <c r="P53" s="4" t="s">
        <v>66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60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1:18" ht="15.75">
      <c r="A55" s="1">
        <v>1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9" ht="15.75">
      <c r="A56" s="1">
        <v>2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302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303</v>
      </c>
      <c r="B59" s="1" t="s">
        <v>77</v>
      </c>
      <c r="C59" s="1">
        <v>0</v>
      </c>
      <c r="D59" s="1">
        <v>0</v>
      </c>
      <c r="E59" s="1">
        <v>0</v>
      </c>
      <c r="F59" s="1">
        <v>0</v>
      </c>
      <c r="G59" s="1">
        <v>1</v>
      </c>
      <c r="H59" s="1">
        <v>0</v>
      </c>
      <c r="I59" s="1">
        <f t="shared" si="7"/>
        <v>1</v>
      </c>
      <c r="L59" s="16" t="s">
        <v>100</v>
      </c>
      <c r="M59" s="16"/>
      <c r="N59" s="16"/>
      <c r="O59" s="16"/>
      <c r="P59" s="16"/>
      <c r="Q59" s="16"/>
      <c r="R59" s="16"/>
    </row>
    <row r="60" spans="1:18" ht="15.75">
      <c r="A60" s="1">
        <v>304</v>
      </c>
      <c r="B60" s="1" t="s">
        <v>78</v>
      </c>
      <c r="C60" s="1">
        <v>1</v>
      </c>
      <c r="D60" s="1">
        <v>1</v>
      </c>
      <c r="E60" s="1">
        <v>1</v>
      </c>
      <c r="F60" s="1">
        <v>0</v>
      </c>
      <c r="G60" s="1">
        <v>0</v>
      </c>
      <c r="H60" s="1">
        <v>0</v>
      </c>
      <c r="I60" s="1">
        <f t="shared" si="7"/>
        <v>3</v>
      </c>
      <c r="L60" s="16" t="s">
        <v>120</v>
      </c>
      <c r="M60" s="16"/>
      <c r="N60" s="16"/>
      <c r="O60" s="16"/>
      <c r="P60" s="16"/>
      <c r="Q60" s="16"/>
      <c r="R60" s="16"/>
    </row>
    <row r="61" spans="1:18" ht="15.75">
      <c r="A61" s="1">
        <v>305</v>
      </c>
      <c r="B61" s="1" t="s">
        <v>79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17" t="s">
        <v>121</v>
      </c>
      <c r="M61" s="17"/>
      <c r="N61" s="17"/>
      <c r="O61" s="17"/>
      <c r="P61" s="17"/>
      <c r="Q61" s="17"/>
      <c r="R61" s="17"/>
    </row>
    <row r="62" spans="1:9" ht="15.75">
      <c r="A62" s="1">
        <v>307</v>
      </c>
      <c r="B62" s="1" t="s">
        <v>80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81</v>
      </c>
      <c r="C63" s="1">
        <v>1</v>
      </c>
      <c r="D63" s="1">
        <v>1</v>
      </c>
      <c r="E63" s="1">
        <v>1</v>
      </c>
      <c r="F63" s="1">
        <v>0</v>
      </c>
      <c r="G63" s="1">
        <v>0</v>
      </c>
      <c r="H63" s="1">
        <v>0</v>
      </c>
      <c r="I63" s="1">
        <f t="shared" si="7"/>
        <v>3</v>
      </c>
    </row>
    <row r="64" spans="1:9" ht="15.75">
      <c r="A64" s="1">
        <v>501</v>
      </c>
      <c r="B64" s="1" t="s">
        <v>82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85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86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601</v>
      </c>
      <c r="B69" s="1" t="s">
        <v>87</v>
      </c>
      <c r="C69" s="1">
        <v>0</v>
      </c>
      <c r="D69" s="1">
        <v>1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1</v>
      </c>
    </row>
    <row r="70" spans="1:9" ht="15.75">
      <c r="A70" s="1">
        <v>602</v>
      </c>
      <c r="B70" s="1" t="s">
        <v>88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603</v>
      </c>
      <c r="B71" s="1" t="s">
        <v>89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604</v>
      </c>
      <c r="B72" s="1" t="s">
        <v>90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701</v>
      </c>
      <c r="B73" s="1" t="s">
        <v>91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702</v>
      </c>
      <c r="B74" s="1" t="s">
        <v>92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/>
      <c r="B75" s="1" t="s">
        <v>25</v>
      </c>
      <c r="C75" s="1">
        <f aca="true" t="shared" si="8" ref="C75:I75">SUM(C54:C74)</f>
        <v>2</v>
      </c>
      <c r="D75" s="1">
        <f t="shared" si="8"/>
        <v>3</v>
      </c>
      <c r="E75" s="1">
        <f t="shared" si="8"/>
        <v>2</v>
      </c>
      <c r="F75" s="1">
        <f t="shared" si="8"/>
        <v>0</v>
      </c>
      <c r="G75" s="1">
        <f t="shared" si="8"/>
        <v>1</v>
      </c>
      <c r="H75" s="1">
        <f t="shared" si="8"/>
        <v>0</v>
      </c>
      <c r="I75" s="1">
        <f t="shared" si="8"/>
        <v>8</v>
      </c>
    </row>
  </sheetData>
  <mergeCells count="8">
    <mergeCell ref="L59:R59"/>
    <mergeCell ref="L60:R60"/>
    <mergeCell ref="L61:R61"/>
    <mergeCell ref="A1:R1"/>
    <mergeCell ref="A2:L2"/>
    <mergeCell ref="A19:I19"/>
    <mergeCell ref="J19:R19"/>
    <mergeCell ref="A52:I5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C40">
      <selection activeCell="K66" sqref="K66"/>
    </sheetView>
  </sheetViews>
  <sheetFormatPr defaultColWidth="9.00390625" defaultRowHeight="15.75"/>
  <sheetData>
    <row r="1" spans="1:18" ht="15.75">
      <c r="A1" s="18" t="s">
        <v>122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25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18" ht="15.75">
      <c r="A19" s="22" t="s">
        <v>26</v>
      </c>
      <c r="B19" s="22"/>
      <c r="C19" s="22"/>
      <c r="D19" s="22"/>
      <c r="E19" s="22"/>
      <c r="F19" s="22"/>
      <c r="G19" s="22"/>
      <c r="H19" s="22"/>
      <c r="I19" s="22"/>
      <c r="J19" s="22" t="s">
        <v>62</v>
      </c>
      <c r="K19" s="22"/>
      <c r="L19" s="22"/>
      <c r="M19" s="22"/>
      <c r="N19" s="22"/>
      <c r="O19" s="22"/>
      <c r="P19" s="22"/>
      <c r="Q19" s="22"/>
      <c r="R19" s="22"/>
    </row>
    <row r="20" spans="1:18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13</v>
      </c>
      <c r="J20" s="5" t="s">
        <v>2</v>
      </c>
      <c r="K20" s="5" t="s">
        <v>3</v>
      </c>
      <c r="L20" s="5" t="s">
        <v>63</v>
      </c>
      <c r="M20" s="5" t="s">
        <v>64</v>
      </c>
      <c r="N20" s="5" t="s">
        <v>65</v>
      </c>
      <c r="O20" s="5" t="s">
        <v>66</v>
      </c>
      <c r="P20" s="5" t="s">
        <v>31</v>
      </c>
      <c r="Q20" s="5" t="s">
        <v>13</v>
      </c>
      <c r="R20" s="5" t="s">
        <v>25</v>
      </c>
    </row>
    <row r="21" spans="1:18" ht="15.75">
      <c r="A21" s="2">
        <v>321</v>
      </c>
      <c r="B21" s="2" t="s">
        <v>33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33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f aca="true" t="shared" si="3" ref="Q21:Q49">SUM(L21:P21)</f>
        <v>0</v>
      </c>
      <c r="R21" s="2">
        <f aca="true" t="shared" si="4" ref="R21:R49">SUM(Q21,I21)</f>
        <v>0</v>
      </c>
    </row>
    <row r="22" spans="1:18" ht="15.75">
      <c r="A22" s="2">
        <v>322</v>
      </c>
      <c r="B22" s="2" t="s">
        <v>34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34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f t="shared" si="3"/>
        <v>0</v>
      </c>
      <c r="R22" s="2">
        <f t="shared" si="4"/>
        <v>0</v>
      </c>
    </row>
    <row r="23" spans="1:18" ht="15.75">
      <c r="A23" s="1">
        <v>323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f t="shared" si="3"/>
        <v>0</v>
      </c>
      <c r="R23" s="1">
        <f t="shared" si="4"/>
        <v>0</v>
      </c>
    </row>
    <row r="24" spans="1:18" ht="15.75">
      <c r="A24" s="1">
        <v>324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f t="shared" si="3"/>
        <v>0</v>
      </c>
      <c r="R24" s="1">
        <f t="shared" si="4"/>
        <v>0</v>
      </c>
    </row>
    <row r="25" spans="1:18" ht="15.75">
      <c r="A25" s="1">
        <v>325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f t="shared" si="3"/>
        <v>0</v>
      </c>
      <c r="R25" s="1">
        <f t="shared" si="4"/>
        <v>0</v>
      </c>
    </row>
    <row r="26" spans="1:18" ht="15.75">
      <c r="A26" s="1">
        <v>326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f t="shared" si="3"/>
        <v>0</v>
      </c>
      <c r="R26" s="1">
        <f t="shared" si="4"/>
        <v>0</v>
      </c>
    </row>
    <row r="27" spans="1:18" ht="15.75">
      <c r="A27" s="1">
        <v>327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f t="shared" si="3"/>
        <v>0</v>
      </c>
      <c r="R27" s="1">
        <f t="shared" si="4"/>
        <v>0</v>
      </c>
    </row>
    <row r="28" spans="1:18" ht="15.75">
      <c r="A28" s="1">
        <v>328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f t="shared" si="3"/>
        <v>0</v>
      </c>
      <c r="R28" s="1">
        <f t="shared" si="4"/>
        <v>0</v>
      </c>
    </row>
    <row r="29" spans="1:18" ht="15.75">
      <c r="A29" s="1">
        <v>329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f t="shared" si="3"/>
        <v>0</v>
      </c>
      <c r="R29" s="1">
        <f t="shared" si="4"/>
        <v>0</v>
      </c>
    </row>
    <row r="30" spans="1:18" ht="15.75">
      <c r="A30" s="1">
        <v>330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f t="shared" si="3"/>
        <v>0</v>
      </c>
      <c r="R30" s="1">
        <f t="shared" si="4"/>
        <v>0</v>
      </c>
    </row>
    <row r="31" spans="1:18" ht="15.75">
      <c r="A31" s="1">
        <v>521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f t="shared" si="3"/>
        <v>0</v>
      </c>
      <c r="R31" s="1">
        <f t="shared" si="4"/>
        <v>0</v>
      </c>
    </row>
    <row r="32" spans="1:18" ht="15.75">
      <c r="A32" s="1">
        <v>522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f t="shared" si="3"/>
        <v>0</v>
      </c>
      <c r="R32" s="1">
        <f t="shared" si="4"/>
        <v>0</v>
      </c>
    </row>
    <row r="33" spans="1:18" ht="15.75">
      <c r="A33" s="1">
        <v>523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f t="shared" si="3"/>
        <v>0</v>
      </c>
      <c r="R33" s="1">
        <f t="shared" si="4"/>
        <v>0</v>
      </c>
    </row>
    <row r="34" spans="1:18" ht="15.75">
      <c r="A34" s="1">
        <v>524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 t="shared" si="3"/>
        <v>0</v>
      </c>
      <c r="R34" s="1">
        <f t="shared" si="4"/>
        <v>0</v>
      </c>
    </row>
    <row r="35" spans="1:18" ht="15.75">
      <c r="A35" s="1">
        <v>525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 t="shared" si="3"/>
        <v>0</v>
      </c>
      <c r="R35" s="1">
        <f t="shared" si="4"/>
        <v>0</v>
      </c>
    </row>
    <row r="36" spans="1:18" ht="15.75">
      <c r="A36" s="1">
        <v>526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f t="shared" si="3"/>
        <v>0</v>
      </c>
      <c r="R36" s="1">
        <f t="shared" si="4"/>
        <v>0</v>
      </c>
    </row>
    <row r="37" spans="1:18" ht="15.75">
      <c r="A37" s="1">
        <v>527</v>
      </c>
      <c r="B37" s="1" t="s">
        <v>49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49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f t="shared" si="3"/>
        <v>0</v>
      </c>
      <c r="R37" s="1">
        <f t="shared" si="4"/>
        <v>0</v>
      </c>
    </row>
    <row r="38" spans="1:18" ht="15.75">
      <c r="A38" s="1">
        <v>530</v>
      </c>
      <c r="B38" s="1" t="s">
        <v>50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50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f t="shared" si="3"/>
        <v>0</v>
      </c>
      <c r="R38" s="1">
        <f t="shared" si="4"/>
        <v>0</v>
      </c>
    </row>
    <row r="39" spans="1:18" ht="15.75">
      <c r="A39" s="1">
        <v>531</v>
      </c>
      <c r="B39" s="1" t="s">
        <v>51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51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f t="shared" si="3"/>
        <v>0</v>
      </c>
      <c r="R39" s="1">
        <f t="shared" si="4"/>
        <v>0</v>
      </c>
    </row>
    <row r="40" spans="1:18" ht="15.75">
      <c r="A40" s="1">
        <v>532</v>
      </c>
      <c r="B40" s="1" t="s">
        <v>52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52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f t="shared" si="3"/>
        <v>0</v>
      </c>
      <c r="R40" s="1">
        <f t="shared" si="4"/>
        <v>0</v>
      </c>
    </row>
    <row r="41" spans="1:18" ht="15.75">
      <c r="A41" s="1">
        <v>621</v>
      </c>
      <c r="B41" s="1" t="s">
        <v>53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53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f t="shared" si="3"/>
        <v>0</v>
      </c>
      <c r="R41" s="1">
        <f t="shared" si="4"/>
        <v>0</v>
      </c>
    </row>
    <row r="42" spans="1:18" ht="15.75">
      <c r="A42" s="1">
        <v>622</v>
      </c>
      <c r="B42" s="1" t="s">
        <v>54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54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f t="shared" si="3"/>
        <v>0</v>
      </c>
      <c r="R42" s="1">
        <f t="shared" si="4"/>
        <v>0</v>
      </c>
    </row>
    <row r="43" spans="1:18" ht="15.75">
      <c r="A43" s="1">
        <v>623</v>
      </c>
      <c r="B43" s="1" t="s">
        <v>55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55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f t="shared" si="3"/>
        <v>0</v>
      </c>
      <c r="R43" s="1">
        <f t="shared" si="4"/>
        <v>0</v>
      </c>
    </row>
    <row r="44" spans="1:18" ht="15.75">
      <c r="A44" s="1">
        <v>624</v>
      </c>
      <c r="B44" s="1" t="s">
        <v>56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56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f t="shared" si="3"/>
        <v>0</v>
      </c>
      <c r="R44" s="1">
        <f t="shared" si="4"/>
        <v>0</v>
      </c>
    </row>
    <row r="45" spans="1:18" ht="15.75">
      <c r="A45" s="1">
        <v>721</v>
      </c>
      <c r="B45" s="1" t="s">
        <v>57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57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f t="shared" si="3"/>
        <v>0</v>
      </c>
      <c r="R45" s="1">
        <f t="shared" si="4"/>
        <v>0</v>
      </c>
    </row>
    <row r="46" spans="1:18" ht="15.75">
      <c r="A46" s="1">
        <v>722</v>
      </c>
      <c r="B46" s="1" t="s">
        <v>58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58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f t="shared" si="3"/>
        <v>0</v>
      </c>
      <c r="R46" s="1">
        <f t="shared" si="4"/>
        <v>0</v>
      </c>
    </row>
    <row r="47" spans="1:18" ht="15.75">
      <c r="A47" s="1">
        <v>723</v>
      </c>
      <c r="B47" s="1" t="s">
        <v>59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59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f t="shared" si="3"/>
        <v>0</v>
      </c>
      <c r="R47" s="1">
        <f t="shared" si="4"/>
        <v>0</v>
      </c>
    </row>
    <row r="48" spans="1:18" ht="15.75">
      <c r="A48" s="1">
        <v>724</v>
      </c>
      <c r="B48" s="1" t="s">
        <v>60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60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f t="shared" si="3"/>
        <v>0</v>
      </c>
      <c r="R48" s="1">
        <f t="shared" si="4"/>
        <v>0</v>
      </c>
    </row>
    <row r="49" spans="1:18" ht="15.75">
      <c r="A49" s="1">
        <v>725</v>
      </c>
      <c r="B49" s="1" t="s">
        <v>61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f t="shared" si="3"/>
        <v>0</v>
      </c>
      <c r="R49" s="1">
        <f t="shared" si="4"/>
        <v>0</v>
      </c>
    </row>
    <row r="50" spans="1:18" ht="15.75">
      <c r="A50" s="1"/>
      <c r="B50" s="1" t="s">
        <v>25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25</v>
      </c>
      <c r="L50" s="1">
        <f aca="true" t="shared" si="6" ref="L50:R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  <c r="R50" s="1">
        <f t="shared" si="6"/>
        <v>0</v>
      </c>
    </row>
    <row r="52" spans="1:18" ht="15.75">
      <c r="A52" s="21" t="s">
        <v>67</v>
      </c>
      <c r="B52" s="21"/>
      <c r="C52" s="21"/>
      <c r="D52" s="21"/>
      <c r="E52" s="21"/>
      <c r="F52" s="21"/>
      <c r="G52" s="21"/>
      <c r="H52" s="21"/>
      <c r="I52" s="21"/>
      <c r="K52" s="4" t="s">
        <v>126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68</v>
      </c>
      <c r="D53" s="4" t="s">
        <v>69</v>
      </c>
      <c r="E53" s="4" t="s">
        <v>70</v>
      </c>
      <c r="F53" s="4" t="s">
        <v>71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63</v>
      </c>
      <c r="N53" s="4" t="s">
        <v>64</v>
      </c>
      <c r="O53" s="4" t="s">
        <v>65</v>
      </c>
      <c r="P53" s="4" t="s">
        <v>66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60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1:18" ht="15.75">
      <c r="A55" s="1">
        <v>1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9" ht="15.75">
      <c r="A56" s="1">
        <v>2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302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303</v>
      </c>
      <c r="B59" s="1" t="s">
        <v>77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16" t="s">
        <v>100</v>
      </c>
      <c r="M59" s="16"/>
      <c r="N59" s="16"/>
      <c r="O59" s="16"/>
      <c r="P59" s="16"/>
      <c r="Q59" s="16"/>
      <c r="R59" s="16"/>
    </row>
    <row r="60" spans="1:18" ht="15.75">
      <c r="A60" s="1">
        <v>304</v>
      </c>
      <c r="B60" s="1" t="s">
        <v>78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L60" s="16" t="s">
        <v>101</v>
      </c>
      <c r="M60" s="16"/>
      <c r="N60" s="16"/>
      <c r="O60" s="16"/>
      <c r="P60" s="16"/>
      <c r="Q60" s="16"/>
      <c r="R60" s="16"/>
    </row>
    <row r="61" spans="1:18" ht="15.75">
      <c r="A61" s="1">
        <v>305</v>
      </c>
      <c r="B61" s="1" t="s">
        <v>79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17" t="s">
        <v>102</v>
      </c>
      <c r="M61" s="17"/>
      <c r="N61" s="17"/>
      <c r="O61" s="17"/>
      <c r="P61" s="17"/>
      <c r="Q61" s="17"/>
      <c r="R61" s="17"/>
    </row>
    <row r="62" spans="1:9" ht="15.75">
      <c r="A62" s="1">
        <v>307</v>
      </c>
      <c r="B62" s="1" t="s">
        <v>80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81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501</v>
      </c>
      <c r="B64" s="1" t="s">
        <v>82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85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86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601</v>
      </c>
      <c r="B69" s="1" t="s">
        <v>87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602</v>
      </c>
      <c r="B70" s="1" t="s">
        <v>88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603</v>
      </c>
      <c r="B71" s="1" t="s">
        <v>89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604</v>
      </c>
      <c r="B72" s="1" t="s">
        <v>90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701</v>
      </c>
      <c r="B73" s="1" t="s">
        <v>91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702</v>
      </c>
      <c r="B74" s="1" t="s">
        <v>92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/>
      <c r="B75" s="1" t="s">
        <v>25</v>
      </c>
      <c r="C75" s="1">
        <f aca="true" t="shared" si="8" ref="C75:I75">SUM(C54:C74)</f>
        <v>0</v>
      </c>
      <c r="D75" s="1">
        <f t="shared" si="8"/>
        <v>0</v>
      </c>
      <c r="E75" s="1">
        <f t="shared" si="8"/>
        <v>0</v>
      </c>
      <c r="F75" s="1">
        <f t="shared" si="8"/>
        <v>0</v>
      </c>
      <c r="G75" s="1">
        <f t="shared" si="8"/>
        <v>0</v>
      </c>
      <c r="H75" s="1">
        <f t="shared" si="8"/>
        <v>0</v>
      </c>
      <c r="I75" s="1">
        <f t="shared" si="8"/>
        <v>0</v>
      </c>
    </row>
  </sheetData>
  <mergeCells count="8">
    <mergeCell ref="L59:R59"/>
    <mergeCell ref="L60:R60"/>
    <mergeCell ref="L61:R61"/>
    <mergeCell ref="A1:R1"/>
    <mergeCell ref="A2:L2"/>
    <mergeCell ref="A19:I19"/>
    <mergeCell ref="J19:R19"/>
    <mergeCell ref="A52:I5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C37">
      <selection activeCell="P55" sqref="P55"/>
    </sheetView>
  </sheetViews>
  <sheetFormatPr defaultColWidth="9.00390625" defaultRowHeight="15.75"/>
  <sheetData>
    <row r="1" spans="1:18" ht="15.75">
      <c r="A1" s="18" t="s">
        <v>123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25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18" ht="15.75">
      <c r="A19" s="22" t="s">
        <v>26</v>
      </c>
      <c r="B19" s="22"/>
      <c r="C19" s="22"/>
      <c r="D19" s="22"/>
      <c r="E19" s="22"/>
      <c r="F19" s="22"/>
      <c r="G19" s="22"/>
      <c r="H19" s="22"/>
      <c r="I19" s="22"/>
      <c r="J19" s="22" t="s">
        <v>62</v>
      </c>
      <c r="K19" s="22"/>
      <c r="L19" s="22"/>
      <c r="M19" s="22"/>
      <c r="N19" s="22"/>
      <c r="O19" s="22"/>
      <c r="P19" s="22"/>
      <c r="Q19" s="22"/>
      <c r="R19" s="22"/>
    </row>
    <row r="20" spans="1:18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13</v>
      </c>
      <c r="J20" s="5" t="s">
        <v>2</v>
      </c>
      <c r="K20" s="5" t="s">
        <v>3</v>
      </c>
      <c r="L20" s="5" t="s">
        <v>63</v>
      </c>
      <c r="M20" s="5" t="s">
        <v>64</v>
      </c>
      <c r="N20" s="5" t="s">
        <v>65</v>
      </c>
      <c r="O20" s="5" t="s">
        <v>66</v>
      </c>
      <c r="P20" s="5" t="s">
        <v>31</v>
      </c>
      <c r="Q20" s="5" t="s">
        <v>13</v>
      </c>
      <c r="R20" s="5" t="s">
        <v>25</v>
      </c>
    </row>
    <row r="21" spans="1:18" ht="15.75">
      <c r="A21" s="2">
        <v>321</v>
      </c>
      <c r="B21" s="2" t="s">
        <v>33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33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f aca="true" t="shared" si="3" ref="Q21:Q49">SUM(L21:P21)</f>
        <v>0</v>
      </c>
      <c r="R21" s="2">
        <f aca="true" t="shared" si="4" ref="R21:R49">SUM(Q21,I21)</f>
        <v>0</v>
      </c>
    </row>
    <row r="22" spans="1:18" ht="15.75">
      <c r="A22" s="2">
        <v>322</v>
      </c>
      <c r="B22" s="2" t="s">
        <v>34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34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f t="shared" si="3"/>
        <v>0</v>
      </c>
      <c r="R22" s="2">
        <f t="shared" si="4"/>
        <v>0</v>
      </c>
    </row>
    <row r="23" spans="1:18" ht="15.75">
      <c r="A23" s="1">
        <v>323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f t="shared" si="3"/>
        <v>0</v>
      </c>
      <c r="R23" s="1">
        <f t="shared" si="4"/>
        <v>0</v>
      </c>
    </row>
    <row r="24" spans="1:18" ht="15.75">
      <c r="A24" s="1">
        <v>324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f t="shared" si="3"/>
        <v>0</v>
      </c>
      <c r="R24" s="1">
        <f t="shared" si="4"/>
        <v>0</v>
      </c>
    </row>
    <row r="25" spans="1:18" ht="15.75">
      <c r="A25" s="1">
        <v>325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f t="shared" si="3"/>
        <v>0</v>
      </c>
      <c r="R25" s="1">
        <f t="shared" si="4"/>
        <v>0</v>
      </c>
    </row>
    <row r="26" spans="1:18" ht="15.75">
      <c r="A26" s="1">
        <v>326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f t="shared" si="3"/>
        <v>0</v>
      </c>
      <c r="R26" s="1">
        <f t="shared" si="4"/>
        <v>0</v>
      </c>
    </row>
    <row r="27" spans="1:18" ht="15.75">
      <c r="A27" s="1">
        <v>327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f t="shared" si="3"/>
        <v>0</v>
      </c>
      <c r="R27" s="1">
        <f t="shared" si="4"/>
        <v>0</v>
      </c>
    </row>
    <row r="28" spans="1:18" ht="15.75">
      <c r="A28" s="1">
        <v>328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f t="shared" si="3"/>
        <v>0</v>
      </c>
      <c r="R28" s="1">
        <f t="shared" si="4"/>
        <v>0</v>
      </c>
    </row>
    <row r="29" spans="1:18" ht="15.75">
      <c r="A29" s="1">
        <v>329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f t="shared" si="3"/>
        <v>0</v>
      </c>
      <c r="R29" s="1">
        <f t="shared" si="4"/>
        <v>0</v>
      </c>
    </row>
    <row r="30" spans="1:18" ht="15.75">
      <c r="A30" s="1">
        <v>330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f t="shared" si="3"/>
        <v>0</v>
      </c>
      <c r="R30" s="1">
        <f t="shared" si="4"/>
        <v>0</v>
      </c>
    </row>
    <row r="31" spans="1:18" ht="15.75">
      <c r="A31" s="1">
        <v>521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f t="shared" si="3"/>
        <v>0</v>
      </c>
      <c r="R31" s="1">
        <f t="shared" si="4"/>
        <v>0</v>
      </c>
    </row>
    <row r="32" spans="1:18" ht="15.75">
      <c r="A32" s="1">
        <v>522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f t="shared" si="3"/>
        <v>0</v>
      </c>
      <c r="R32" s="1">
        <f t="shared" si="4"/>
        <v>0</v>
      </c>
    </row>
    <row r="33" spans="1:18" ht="15.75">
      <c r="A33" s="1">
        <v>523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f t="shared" si="3"/>
        <v>0</v>
      </c>
      <c r="R33" s="1">
        <f t="shared" si="4"/>
        <v>0</v>
      </c>
    </row>
    <row r="34" spans="1:18" ht="15.75">
      <c r="A34" s="1">
        <v>524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 t="shared" si="3"/>
        <v>0</v>
      </c>
      <c r="R34" s="1">
        <f t="shared" si="4"/>
        <v>0</v>
      </c>
    </row>
    <row r="35" spans="1:18" ht="15.75">
      <c r="A35" s="1">
        <v>525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 t="shared" si="3"/>
        <v>0</v>
      </c>
      <c r="R35" s="1">
        <f t="shared" si="4"/>
        <v>0</v>
      </c>
    </row>
    <row r="36" spans="1:18" ht="15.75">
      <c r="A36" s="1">
        <v>526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f t="shared" si="3"/>
        <v>0</v>
      </c>
      <c r="R36" s="1">
        <f t="shared" si="4"/>
        <v>0</v>
      </c>
    </row>
    <row r="37" spans="1:18" ht="15.75">
      <c r="A37" s="1">
        <v>527</v>
      </c>
      <c r="B37" s="1" t="s">
        <v>49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49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f t="shared" si="3"/>
        <v>0</v>
      </c>
      <c r="R37" s="1">
        <f t="shared" si="4"/>
        <v>0</v>
      </c>
    </row>
    <row r="38" spans="1:18" ht="15.75">
      <c r="A38" s="1">
        <v>530</v>
      </c>
      <c r="B38" s="1" t="s">
        <v>50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50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f t="shared" si="3"/>
        <v>0</v>
      </c>
      <c r="R38" s="1">
        <f t="shared" si="4"/>
        <v>0</v>
      </c>
    </row>
    <row r="39" spans="1:18" ht="15.75">
      <c r="A39" s="1">
        <v>531</v>
      </c>
      <c r="B39" s="1" t="s">
        <v>51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51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f t="shared" si="3"/>
        <v>0</v>
      </c>
      <c r="R39" s="1">
        <f t="shared" si="4"/>
        <v>0</v>
      </c>
    </row>
    <row r="40" spans="1:18" ht="15.75">
      <c r="A40" s="1">
        <v>532</v>
      </c>
      <c r="B40" s="1" t="s">
        <v>52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52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f t="shared" si="3"/>
        <v>0</v>
      </c>
      <c r="R40" s="1">
        <f t="shared" si="4"/>
        <v>0</v>
      </c>
    </row>
    <row r="41" spans="1:18" ht="15.75">
      <c r="A41" s="1">
        <v>621</v>
      </c>
      <c r="B41" s="1" t="s">
        <v>53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53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f t="shared" si="3"/>
        <v>0</v>
      </c>
      <c r="R41" s="1">
        <f t="shared" si="4"/>
        <v>0</v>
      </c>
    </row>
    <row r="42" spans="1:18" ht="15.75">
      <c r="A42" s="1">
        <v>622</v>
      </c>
      <c r="B42" s="1" t="s">
        <v>54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54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f t="shared" si="3"/>
        <v>0</v>
      </c>
      <c r="R42" s="1">
        <f t="shared" si="4"/>
        <v>0</v>
      </c>
    </row>
    <row r="43" spans="1:18" ht="15.75">
      <c r="A43" s="1">
        <v>623</v>
      </c>
      <c r="B43" s="1" t="s">
        <v>55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55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f t="shared" si="3"/>
        <v>0</v>
      </c>
      <c r="R43" s="1">
        <f t="shared" si="4"/>
        <v>0</v>
      </c>
    </row>
    <row r="44" spans="1:18" ht="15.75">
      <c r="A44" s="1">
        <v>624</v>
      </c>
      <c r="B44" s="1" t="s">
        <v>56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56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f t="shared" si="3"/>
        <v>0</v>
      </c>
      <c r="R44" s="1">
        <f t="shared" si="4"/>
        <v>0</v>
      </c>
    </row>
    <row r="45" spans="1:18" ht="15.75">
      <c r="A45" s="1">
        <v>721</v>
      </c>
      <c r="B45" s="1" t="s">
        <v>57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57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f t="shared" si="3"/>
        <v>0</v>
      </c>
      <c r="R45" s="1">
        <f t="shared" si="4"/>
        <v>0</v>
      </c>
    </row>
    <row r="46" spans="1:18" ht="15.75">
      <c r="A46" s="1">
        <v>722</v>
      </c>
      <c r="B46" s="1" t="s">
        <v>58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58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f t="shared" si="3"/>
        <v>0</v>
      </c>
      <c r="R46" s="1">
        <f t="shared" si="4"/>
        <v>0</v>
      </c>
    </row>
    <row r="47" spans="1:18" ht="15.75">
      <c r="A47" s="1">
        <v>723</v>
      </c>
      <c r="B47" s="1" t="s">
        <v>59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59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f t="shared" si="3"/>
        <v>0</v>
      </c>
      <c r="R47" s="1">
        <f t="shared" si="4"/>
        <v>0</v>
      </c>
    </row>
    <row r="48" spans="1:18" ht="15.75">
      <c r="A48" s="1">
        <v>724</v>
      </c>
      <c r="B48" s="1" t="s">
        <v>60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60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f t="shared" si="3"/>
        <v>0</v>
      </c>
      <c r="R48" s="1">
        <f t="shared" si="4"/>
        <v>0</v>
      </c>
    </row>
    <row r="49" spans="1:18" ht="15.75">
      <c r="A49" s="1">
        <v>725</v>
      </c>
      <c r="B49" s="1" t="s">
        <v>61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f t="shared" si="3"/>
        <v>0</v>
      </c>
      <c r="R49" s="1">
        <f t="shared" si="4"/>
        <v>0</v>
      </c>
    </row>
    <row r="50" spans="1:18" ht="15.75">
      <c r="A50" s="1"/>
      <c r="B50" s="1" t="s">
        <v>25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25</v>
      </c>
      <c r="L50" s="1">
        <f aca="true" t="shared" si="6" ref="L50:R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  <c r="R50" s="1">
        <f t="shared" si="6"/>
        <v>0</v>
      </c>
    </row>
    <row r="52" spans="1:18" ht="15.75">
      <c r="A52" s="21" t="s">
        <v>67</v>
      </c>
      <c r="B52" s="21"/>
      <c r="C52" s="21"/>
      <c r="D52" s="21"/>
      <c r="E52" s="21"/>
      <c r="F52" s="21"/>
      <c r="G52" s="21"/>
      <c r="H52" s="21"/>
      <c r="I52" s="21"/>
      <c r="K52" s="4" t="s">
        <v>126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68</v>
      </c>
      <c r="D53" s="4" t="s">
        <v>69</v>
      </c>
      <c r="E53" s="4" t="s">
        <v>70</v>
      </c>
      <c r="F53" s="4" t="s">
        <v>71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63</v>
      </c>
      <c r="N53" s="4" t="s">
        <v>64</v>
      </c>
      <c r="O53" s="4" t="s">
        <v>65</v>
      </c>
      <c r="P53" s="4" t="s">
        <v>66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60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1:18" ht="15.75">
      <c r="A55" s="1">
        <v>1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9" ht="15.75">
      <c r="A56" s="1">
        <v>2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302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303</v>
      </c>
      <c r="B59" s="1" t="s">
        <v>77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16" t="s">
        <v>100</v>
      </c>
      <c r="M59" s="16"/>
      <c r="N59" s="16"/>
      <c r="O59" s="16"/>
      <c r="P59" s="16"/>
      <c r="Q59" s="16"/>
      <c r="R59" s="16"/>
    </row>
    <row r="60" spans="1:18" ht="15.75">
      <c r="A60" s="1">
        <v>304</v>
      </c>
      <c r="B60" s="1" t="s">
        <v>78</v>
      </c>
      <c r="C60" s="1">
        <v>0</v>
      </c>
      <c r="D60" s="1">
        <v>0</v>
      </c>
      <c r="E60" s="1">
        <v>12</v>
      </c>
      <c r="F60" s="1">
        <v>0</v>
      </c>
      <c r="G60" s="1">
        <v>0</v>
      </c>
      <c r="H60" s="1">
        <v>0</v>
      </c>
      <c r="I60" s="1">
        <f t="shared" si="7"/>
        <v>12</v>
      </c>
      <c r="L60" s="16" t="s">
        <v>124</v>
      </c>
      <c r="M60" s="16"/>
      <c r="N60" s="16"/>
      <c r="O60" s="16"/>
      <c r="P60" s="16"/>
      <c r="Q60" s="16"/>
      <c r="R60" s="16"/>
    </row>
    <row r="61" spans="1:18" ht="15.75">
      <c r="A61" s="1">
        <v>305</v>
      </c>
      <c r="B61" s="1" t="s">
        <v>79</v>
      </c>
      <c r="C61" s="1">
        <v>0</v>
      </c>
      <c r="D61" s="1">
        <v>0</v>
      </c>
      <c r="E61" s="1">
        <v>29</v>
      </c>
      <c r="F61" s="1">
        <v>0</v>
      </c>
      <c r="G61" s="1">
        <v>0</v>
      </c>
      <c r="H61" s="1">
        <v>0</v>
      </c>
      <c r="I61" s="1">
        <f t="shared" si="7"/>
        <v>29</v>
      </c>
      <c r="L61" s="17" t="s">
        <v>125</v>
      </c>
      <c r="M61" s="17"/>
      <c r="N61" s="17"/>
      <c r="O61" s="17"/>
      <c r="P61" s="17"/>
      <c r="Q61" s="17"/>
      <c r="R61" s="17"/>
    </row>
    <row r="62" spans="1:9" ht="15.75">
      <c r="A62" s="1">
        <v>307</v>
      </c>
      <c r="B62" s="1" t="s">
        <v>80</v>
      </c>
      <c r="C62" s="1">
        <v>0</v>
      </c>
      <c r="D62" s="1">
        <v>0</v>
      </c>
      <c r="E62" s="1">
        <v>27</v>
      </c>
      <c r="F62" s="1">
        <v>0</v>
      </c>
      <c r="G62" s="1">
        <v>0</v>
      </c>
      <c r="H62" s="1">
        <v>0</v>
      </c>
      <c r="I62" s="1">
        <f t="shared" si="7"/>
        <v>27</v>
      </c>
    </row>
    <row r="63" spans="1:9" ht="15.75">
      <c r="A63" s="1">
        <v>308</v>
      </c>
      <c r="B63" s="1" t="s">
        <v>81</v>
      </c>
      <c r="C63" s="1">
        <v>0</v>
      </c>
      <c r="D63" s="1">
        <v>0</v>
      </c>
      <c r="E63" s="1">
        <v>30</v>
      </c>
      <c r="F63" s="1">
        <v>0</v>
      </c>
      <c r="G63" s="1">
        <v>0</v>
      </c>
      <c r="H63" s="1">
        <v>0</v>
      </c>
      <c r="I63" s="1">
        <f t="shared" si="7"/>
        <v>30</v>
      </c>
    </row>
    <row r="64" spans="1:9" ht="15.75">
      <c r="A64" s="1">
        <v>501</v>
      </c>
      <c r="B64" s="1" t="s">
        <v>82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85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86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601</v>
      </c>
      <c r="B69" s="1" t="s">
        <v>87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602</v>
      </c>
      <c r="B70" s="1" t="s">
        <v>88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603</v>
      </c>
      <c r="B71" s="1" t="s">
        <v>89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604</v>
      </c>
      <c r="B72" s="1" t="s">
        <v>90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701</v>
      </c>
      <c r="B73" s="1" t="s">
        <v>91</v>
      </c>
      <c r="C73" s="1">
        <v>0</v>
      </c>
      <c r="D73" s="1">
        <v>0</v>
      </c>
      <c r="E73" s="1">
        <v>13</v>
      </c>
      <c r="F73" s="1">
        <v>0</v>
      </c>
      <c r="G73" s="1">
        <v>0</v>
      </c>
      <c r="H73" s="1">
        <v>0</v>
      </c>
      <c r="I73" s="1">
        <f t="shared" si="7"/>
        <v>13</v>
      </c>
    </row>
    <row r="74" spans="1:9" ht="15.75">
      <c r="A74" s="1">
        <v>702</v>
      </c>
      <c r="B74" s="1" t="s">
        <v>92</v>
      </c>
      <c r="C74" s="1">
        <v>0</v>
      </c>
      <c r="D74" s="1">
        <v>0</v>
      </c>
      <c r="E74" s="1">
        <v>8</v>
      </c>
      <c r="F74" s="1">
        <v>0</v>
      </c>
      <c r="G74" s="1">
        <v>0</v>
      </c>
      <c r="H74" s="1">
        <v>0</v>
      </c>
      <c r="I74" s="1">
        <f t="shared" si="7"/>
        <v>8</v>
      </c>
    </row>
    <row r="75" spans="1:9" ht="15.75">
      <c r="A75" s="1"/>
      <c r="B75" s="1" t="s">
        <v>25</v>
      </c>
      <c r="C75" s="1">
        <f aca="true" t="shared" si="8" ref="C75:I75">SUM(C54:C74)</f>
        <v>0</v>
      </c>
      <c r="D75" s="1">
        <f t="shared" si="8"/>
        <v>0</v>
      </c>
      <c r="E75" s="1">
        <f t="shared" si="8"/>
        <v>119</v>
      </c>
      <c r="F75" s="1">
        <f t="shared" si="8"/>
        <v>0</v>
      </c>
      <c r="G75" s="1">
        <f t="shared" si="8"/>
        <v>0</v>
      </c>
      <c r="H75" s="1">
        <f t="shared" si="8"/>
        <v>0</v>
      </c>
      <c r="I75" s="1">
        <f t="shared" si="8"/>
        <v>119</v>
      </c>
    </row>
  </sheetData>
  <mergeCells count="8">
    <mergeCell ref="L59:R59"/>
    <mergeCell ref="L60:R60"/>
    <mergeCell ref="L61:R61"/>
    <mergeCell ref="A1:R1"/>
    <mergeCell ref="A2:L2"/>
    <mergeCell ref="A19:I19"/>
    <mergeCell ref="J19:R19"/>
    <mergeCell ref="A52:I5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A37">
      <selection activeCell="J57" sqref="J57"/>
    </sheetView>
  </sheetViews>
  <sheetFormatPr defaultColWidth="9.00390625" defaultRowHeight="15.75"/>
  <sheetData>
    <row r="1" spans="1:18" ht="15.75">
      <c r="A1" s="18" t="s">
        <v>109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25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18" ht="15.75">
      <c r="A19" s="22" t="s">
        <v>26</v>
      </c>
      <c r="B19" s="22"/>
      <c r="C19" s="22"/>
      <c r="D19" s="22"/>
      <c r="E19" s="22"/>
      <c r="F19" s="22"/>
      <c r="G19" s="22"/>
      <c r="H19" s="22"/>
      <c r="I19" s="22"/>
      <c r="J19" s="22" t="s">
        <v>62</v>
      </c>
      <c r="K19" s="22"/>
      <c r="L19" s="22"/>
      <c r="M19" s="22"/>
      <c r="N19" s="22"/>
      <c r="O19" s="22"/>
      <c r="P19" s="22"/>
      <c r="Q19" s="22"/>
      <c r="R19" s="22"/>
    </row>
    <row r="20" spans="1:18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13</v>
      </c>
      <c r="J20" s="5" t="s">
        <v>2</v>
      </c>
      <c r="K20" s="5" t="s">
        <v>3</v>
      </c>
      <c r="L20" s="5" t="s">
        <v>63</v>
      </c>
      <c r="M20" s="5" t="s">
        <v>64</v>
      </c>
      <c r="N20" s="5" t="s">
        <v>65</v>
      </c>
      <c r="O20" s="5" t="s">
        <v>66</v>
      </c>
      <c r="P20" s="5" t="s">
        <v>31</v>
      </c>
      <c r="Q20" s="5" t="s">
        <v>13</v>
      </c>
      <c r="R20" s="5" t="s">
        <v>25</v>
      </c>
    </row>
    <row r="21" spans="1:18" ht="15.75">
      <c r="A21" s="2">
        <v>321</v>
      </c>
      <c r="B21" s="2" t="s">
        <v>33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33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f aca="true" t="shared" si="3" ref="Q21:Q49">SUM(L21:P21)</f>
        <v>0</v>
      </c>
      <c r="R21" s="2">
        <f aca="true" t="shared" si="4" ref="R21:R49">SUM(Q21,I21)</f>
        <v>0</v>
      </c>
    </row>
    <row r="22" spans="1:18" ht="15.75">
      <c r="A22" s="2">
        <v>322</v>
      </c>
      <c r="B22" s="2" t="s">
        <v>34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34</v>
      </c>
      <c r="L22" s="2">
        <v>0</v>
      </c>
      <c r="M22" s="2">
        <v>10</v>
      </c>
      <c r="N22" s="2">
        <v>0</v>
      </c>
      <c r="O22" s="2">
        <v>0</v>
      </c>
      <c r="P22" s="2">
        <v>0</v>
      </c>
      <c r="Q22" s="2">
        <f t="shared" si="3"/>
        <v>10</v>
      </c>
      <c r="R22" s="2">
        <f t="shared" si="4"/>
        <v>10</v>
      </c>
    </row>
    <row r="23" spans="1:18" ht="15.75">
      <c r="A23" s="1">
        <v>323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35</v>
      </c>
      <c r="L23" s="1">
        <v>0</v>
      </c>
      <c r="M23" s="1">
        <v>2</v>
      </c>
      <c r="N23" s="1">
        <v>0</v>
      </c>
      <c r="O23" s="1">
        <v>0</v>
      </c>
      <c r="P23" s="1">
        <v>0</v>
      </c>
      <c r="Q23" s="1">
        <f t="shared" si="3"/>
        <v>2</v>
      </c>
      <c r="R23" s="1">
        <f t="shared" si="4"/>
        <v>2</v>
      </c>
    </row>
    <row r="24" spans="1:18" ht="15.75">
      <c r="A24" s="1">
        <v>324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f t="shared" si="3"/>
        <v>0</v>
      </c>
      <c r="R24" s="1">
        <f t="shared" si="4"/>
        <v>0</v>
      </c>
    </row>
    <row r="25" spans="1:18" ht="15.75">
      <c r="A25" s="1">
        <v>325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37</v>
      </c>
      <c r="L25" s="1">
        <v>0</v>
      </c>
      <c r="M25" s="1">
        <v>3</v>
      </c>
      <c r="N25" s="1">
        <v>0</v>
      </c>
      <c r="O25" s="1">
        <v>0</v>
      </c>
      <c r="P25" s="1">
        <v>0</v>
      </c>
      <c r="Q25" s="1">
        <f t="shared" si="3"/>
        <v>3</v>
      </c>
      <c r="R25" s="1">
        <f t="shared" si="4"/>
        <v>3</v>
      </c>
    </row>
    <row r="26" spans="1:18" ht="15.75">
      <c r="A26" s="1">
        <v>326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38</v>
      </c>
      <c r="L26" s="1">
        <v>0</v>
      </c>
      <c r="M26" s="1">
        <v>6</v>
      </c>
      <c r="N26" s="1">
        <v>0</v>
      </c>
      <c r="O26" s="1">
        <v>0</v>
      </c>
      <c r="P26" s="1">
        <v>0</v>
      </c>
      <c r="Q26" s="1">
        <f t="shared" si="3"/>
        <v>6</v>
      </c>
      <c r="R26" s="1">
        <f t="shared" si="4"/>
        <v>6</v>
      </c>
    </row>
    <row r="27" spans="1:18" ht="15.75">
      <c r="A27" s="1">
        <v>327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f t="shared" si="3"/>
        <v>0</v>
      </c>
      <c r="R27" s="1">
        <f t="shared" si="4"/>
        <v>0</v>
      </c>
    </row>
    <row r="28" spans="1:18" ht="15.75">
      <c r="A28" s="1">
        <v>328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f t="shared" si="3"/>
        <v>0</v>
      </c>
      <c r="R28" s="1">
        <f t="shared" si="4"/>
        <v>0</v>
      </c>
    </row>
    <row r="29" spans="1:18" ht="15.75">
      <c r="A29" s="1">
        <v>329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f t="shared" si="3"/>
        <v>0</v>
      </c>
      <c r="R29" s="1">
        <f t="shared" si="4"/>
        <v>0</v>
      </c>
    </row>
    <row r="30" spans="1:18" ht="15.75">
      <c r="A30" s="1">
        <v>330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f t="shared" si="3"/>
        <v>0</v>
      </c>
      <c r="R30" s="1">
        <f t="shared" si="4"/>
        <v>0</v>
      </c>
    </row>
    <row r="31" spans="1:18" ht="15.75">
      <c r="A31" s="1">
        <v>521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f t="shared" si="3"/>
        <v>0</v>
      </c>
      <c r="R31" s="1">
        <f t="shared" si="4"/>
        <v>0</v>
      </c>
    </row>
    <row r="32" spans="1:18" ht="15.75">
      <c r="A32" s="1">
        <v>522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f t="shared" si="3"/>
        <v>0</v>
      </c>
      <c r="R32" s="1">
        <f t="shared" si="4"/>
        <v>0</v>
      </c>
    </row>
    <row r="33" spans="1:18" ht="15.75">
      <c r="A33" s="1">
        <v>523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f t="shared" si="3"/>
        <v>0</v>
      </c>
      <c r="R33" s="1">
        <f t="shared" si="4"/>
        <v>0</v>
      </c>
    </row>
    <row r="34" spans="1:18" ht="15.75">
      <c r="A34" s="1">
        <v>524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 t="shared" si="3"/>
        <v>0</v>
      </c>
      <c r="R34" s="1">
        <f t="shared" si="4"/>
        <v>0</v>
      </c>
    </row>
    <row r="35" spans="1:18" ht="15.75">
      <c r="A35" s="1">
        <v>525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 t="shared" si="3"/>
        <v>0</v>
      </c>
      <c r="R35" s="1">
        <f t="shared" si="4"/>
        <v>0</v>
      </c>
    </row>
    <row r="36" spans="1:18" ht="15.75">
      <c r="A36" s="1">
        <v>526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f t="shared" si="3"/>
        <v>0</v>
      </c>
      <c r="R36" s="1">
        <f t="shared" si="4"/>
        <v>0</v>
      </c>
    </row>
    <row r="37" spans="1:18" ht="15.75">
      <c r="A37" s="1">
        <v>527</v>
      </c>
      <c r="B37" s="1" t="s">
        <v>49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49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f t="shared" si="3"/>
        <v>0</v>
      </c>
      <c r="R37" s="1">
        <f t="shared" si="4"/>
        <v>0</v>
      </c>
    </row>
    <row r="38" spans="1:18" ht="15.75">
      <c r="A38" s="1">
        <v>530</v>
      </c>
      <c r="B38" s="1" t="s">
        <v>50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50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f t="shared" si="3"/>
        <v>0</v>
      </c>
      <c r="R38" s="1">
        <f t="shared" si="4"/>
        <v>0</v>
      </c>
    </row>
    <row r="39" spans="1:18" ht="15.75">
      <c r="A39" s="1">
        <v>531</v>
      </c>
      <c r="B39" s="1" t="s">
        <v>51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51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f t="shared" si="3"/>
        <v>0</v>
      </c>
      <c r="R39" s="1">
        <f t="shared" si="4"/>
        <v>0</v>
      </c>
    </row>
    <row r="40" spans="1:18" ht="15.75">
      <c r="A40" s="1">
        <v>532</v>
      </c>
      <c r="B40" s="1" t="s">
        <v>52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52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f t="shared" si="3"/>
        <v>0</v>
      </c>
      <c r="R40" s="1">
        <f t="shared" si="4"/>
        <v>0</v>
      </c>
    </row>
    <row r="41" spans="1:18" ht="15.75">
      <c r="A41" s="1">
        <v>621</v>
      </c>
      <c r="B41" s="1" t="s">
        <v>53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53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f t="shared" si="3"/>
        <v>0</v>
      </c>
      <c r="R41" s="1">
        <f t="shared" si="4"/>
        <v>0</v>
      </c>
    </row>
    <row r="42" spans="1:18" ht="15.75">
      <c r="A42" s="1">
        <v>622</v>
      </c>
      <c r="B42" s="1" t="s">
        <v>54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54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f t="shared" si="3"/>
        <v>0</v>
      </c>
      <c r="R42" s="1">
        <f t="shared" si="4"/>
        <v>0</v>
      </c>
    </row>
    <row r="43" spans="1:18" ht="15.75">
      <c r="A43" s="1">
        <v>623</v>
      </c>
      <c r="B43" s="1" t="s">
        <v>55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55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f t="shared" si="3"/>
        <v>0</v>
      </c>
      <c r="R43" s="1">
        <f t="shared" si="4"/>
        <v>0</v>
      </c>
    </row>
    <row r="44" spans="1:18" ht="15.75">
      <c r="A44" s="1">
        <v>624</v>
      </c>
      <c r="B44" s="1" t="s">
        <v>56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56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f t="shared" si="3"/>
        <v>0</v>
      </c>
      <c r="R44" s="1">
        <f t="shared" si="4"/>
        <v>0</v>
      </c>
    </row>
    <row r="45" spans="1:18" ht="15.75">
      <c r="A45" s="1">
        <v>721</v>
      </c>
      <c r="B45" s="1" t="s">
        <v>57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57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f t="shared" si="3"/>
        <v>0</v>
      </c>
      <c r="R45" s="1">
        <f t="shared" si="4"/>
        <v>0</v>
      </c>
    </row>
    <row r="46" spans="1:18" ht="15.75">
      <c r="A46" s="1">
        <v>722</v>
      </c>
      <c r="B46" s="1" t="s">
        <v>58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58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f t="shared" si="3"/>
        <v>0</v>
      </c>
      <c r="R46" s="1">
        <f t="shared" si="4"/>
        <v>0</v>
      </c>
    </row>
    <row r="47" spans="1:18" ht="15.75">
      <c r="A47" s="1">
        <v>723</v>
      </c>
      <c r="B47" s="1" t="s">
        <v>59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59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f t="shared" si="3"/>
        <v>0</v>
      </c>
      <c r="R47" s="1">
        <f t="shared" si="4"/>
        <v>0</v>
      </c>
    </row>
    <row r="48" spans="1:18" ht="15.75">
      <c r="A48" s="1">
        <v>724</v>
      </c>
      <c r="B48" s="1" t="s">
        <v>60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60</v>
      </c>
      <c r="L48" s="1">
        <v>0</v>
      </c>
      <c r="M48" s="1">
        <v>15</v>
      </c>
      <c r="N48" s="1">
        <v>5</v>
      </c>
      <c r="O48" s="1">
        <v>0</v>
      </c>
      <c r="P48" s="1">
        <v>0</v>
      </c>
      <c r="Q48" s="1">
        <f t="shared" si="3"/>
        <v>20</v>
      </c>
      <c r="R48" s="1">
        <f t="shared" si="4"/>
        <v>20</v>
      </c>
    </row>
    <row r="49" spans="1:18" ht="15.75">
      <c r="A49" s="1">
        <v>725</v>
      </c>
      <c r="B49" s="1" t="s">
        <v>61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f t="shared" si="3"/>
        <v>0</v>
      </c>
      <c r="R49" s="1">
        <f t="shared" si="4"/>
        <v>0</v>
      </c>
    </row>
    <row r="50" spans="1:18" ht="15.75">
      <c r="A50" s="1"/>
      <c r="B50" s="1" t="s">
        <v>25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25</v>
      </c>
      <c r="L50" s="1">
        <f aca="true" t="shared" si="6" ref="L50:R50">SUM(L21:L49)</f>
        <v>0</v>
      </c>
      <c r="M50" s="1">
        <f t="shared" si="6"/>
        <v>36</v>
      </c>
      <c r="N50" s="1">
        <f t="shared" si="6"/>
        <v>5</v>
      </c>
      <c r="O50" s="1">
        <f t="shared" si="6"/>
        <v>0</v>
      </c>
      <c r="P50" s="1">
        <f t="shared" si="6"/>
        <v>0</v>
      </c>
      <c r="Q50" s="1">
        <f t="shared" si="6"/>
        <v>41</v>
      </c>
      <c r="R50" s="1">
        <f t="shared" si="6"/>
        <v>41</v>
      </c>
    </row>
    <row r="52" spans="1:18" ht="15.75">
      <c r="A52" s="21" t="s">
        <v>67</v>
      </c>
      <c r="B52" s="21"/>
      <c r="C52" s="21"/>
      <c r="D52" s="21"/>
      <c r="E52" s="21"/>
      <c r="F52" s="21"/>
      <c r="G52" s="21"/>
      <c r="H52" s="21"/>
      <c r="I52" s="21"/>
      <c r="K52" s="4" t="s">
        <v>126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68</v>
      </c>
      <c r="D53" s="4" t="s">
        <v>69</v>
      </c>
      <c r="E53" s="4" t="s">
        <v>70</v>
      </c>
      <c r="F53" s="4" t="s">
        <v>71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63</v>
      </c>
      <c r="N53" s="4" t="s">
        <v>64</v>
      </c>
      <c r="O53" s="4" t="s">
        <v>65</v>
      </c>
      <c r="P53" s="4" t="s">
        <v>66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60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1:18" ht="15.75">
      <c r="A55" s="1">
        <v>1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9" ht="15.75">
      <c r="A56" s="1">
        <v>2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302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303</v>
      </c>
      <c r="B59" s="1" t="s">
        <v>77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16" t="s">
        <v>100</v>
      </c>
      <c r="M59" s="16"/>
      <c r="N59" s="16"/>
      <c r="O59" s="16"/>
      <c r="P59" s="16"/>
      <c r="Q59" s="16"/>
      <c r="R59" s="16"/>
    </row>
    <row r="60" spans="1:18" ht="15.75">
      <c r="A60" s="1">
        <v>304</v>
      </c>
      <c r="B60" s="1" t="s">
        <v>78</v>
      </c>
      <c r="C60" s="1">
        <v>0</v>
      </c>
      <c r="D60" s="1">
        <v>0</v>
      </c>
      <c r="E60" s="1">
        <v>0</v>
      </c>
      <c r="F60" s="1">
        <v>8</v>
      </c>
      <c r="G60" s="1">
        <v>0</v>
      </c>
      <c r="H60" s="1">
        <v>0</v>
      </c>
      <c r="I60" s="1">
        <f t="shared" si="7"/>
        <v>8</v>
      </c>
      <c r="L60" s="16" t="s">
        <v>131</v>
      </c>
      <c r="M60" s="16"/>
      <c r="N60" s="16"/>
      <c r="O60" s="16"/>
      <c r="P60" s="16"/>
      <c r="Q60" s="16"/>
      <c r="R60" s="16"/>
    </row>
    <row r="61" spans="1:18" ht="15.75">
      <c r="A61" s="1">
        <v>305</v>
      </c>
      <c r="B61" s="1" t="s">
        <v>79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17" t="s">
        <v>132</v>
      </c>
      <c r="M61" s="17"/>
      <c r="N61" s="17"/>
      <c r="O61" s="17"/>
      <c r="P61" s="17"/>
      <c r="Q61" s="17"/>
      <c r="R61" s="17"/>
    </row>
    <row r="62" spans="1:9" ht="15.75">
      <c r="A62" s="1">
        <v>307</v>
      </c>
      <c r="B62" s="1" t="s">
        <v>80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81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501</v>
      </c>
      <c r="B64" s="1" t="s">
        <v>82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85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86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601</v>
      </c>
      <c r="B69" s="1" t="s">
        <v>87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602</v>
      </c>
      <c r="B70" s="1" t="s">
        <v>88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603</v>
      </c>
      <c r="B71" s="1" t="s">
        <v>89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604</v>
      </c>
      <c r="B72" s="1" t="s">
        <v>90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701</v>
      </c>
      <c r="B73" s="1" t="s">
        <v>91</v>
      </c>
      <c r="C73" s="1">
        <v>0</v>
      </c>
      <c r="D73" s="1">
        <v>0</v>
      </c>
      <c r="E73" s="1">
        <v>0</v>
      </c>
      <c r="F73" s="1">
        <v>2</v>
      </c>
      <c r="G73" s="1">
        <v>0</v>
      </c>
      <c r="H73" s="1">
        <v>0</v>
      </c>
      <c r="I73" s="1">
        <f t="shared" si="7"/>
        <v>2</v>
      </c>
    </row>
    <row r="74" spans="1:9" ht="15.75">
      <c r="A74" s="1">
        <v>702</v>
      </c>
      <c r="B74" s="1" t="s">
        <v>92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/>
      <c r="B75" s="1" t="s">
        <v>25</v>
      </c>
      <c r="C75" s="1">
        <f aca="true" t="shared" si="8" ref="C75:I75">SUM(C54:C74)</f>
        <v>0</v>
      </c>
      <c r="D75" s="1">
        <f t="shared" si="8"/>
        <v>0</v>
      </c>
      <c r="E75" s="1">
        <f t="shared" si="8"/>
        <v>0</v>
      </c>
      <c r="F75" s="1">
        <f t="shared" si="8"/>
        <v>10</v>
      </c>
      <c r="G75" s="1">
        <f t="shared" si="8"/>
        <v>0</v>
      </c>
      <c r="H75" s="1">
        <f t="shared" si="8"/>
        <v>0</v>
      </c>
      <c r="I75" s="1">
        <f t="shared" si="8"/>
        <v>10</v>
      </c>
    </row>
  </sheetData>
  <mergeCells count="8">
    <mergeCell ref="L60:R60"/>
    <mergeCell ref="L61:R61"/>
    <mergeCell ref="A1:R1"/>
    <mergeCell ref="A2:L2"/>
    <mergeCell ref="A19:I19"/>
    <mergeCell ref="J19:R19"/>
    <mergeCell ref="A52:I52"/>
    <mergeCell ref="L59:R5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B57">
      <selection activeCell="M68" sqref="M68"/>
    </sheetView>
  </sheetViews>
  <sheetFormatPr defaultColWidth="9.00390625" defaultRowHeight="15.75"/>
  <sheetData>
    <row r="1" spans="1:18" ht="15.75">
      <c r="A1" s="18" t="s">
        <v>94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1</v>
      </c>
      <c r="D4" s="1">
        <v>4</v>
      </c>
      <c r="E4" s="1">
        <v>1</v>
      </c>
      <c r="F4" s="1">
        <v>2</v>
      </c>
      <c r="G4" s="1">
        <v>1</v>
      </c>
      <c r="H4" s="1">
        <v>3</v>
      </c>
      <c r="I4" s="1">
        <v>0</v>
      </c>
      <c r="J4" s="1">
        <v>0</v>
      </c>
      <c r="K4" s="1">
        <v>0</v>
      </c>
      <c r="L4" s="1">
        <f aca="true" t="shared" si="0" ref="L4:L16">SUM(C4:K4)</f>
        <v>12</v>
      </c>
    </row>
    <row r="5" spans="1:12" ht="15.75">
      <c r="A5" s="1">
        <v>352</v>
      </c>
      <c r="B5" s="1" t="s">
        <v>15</v>
      </c>
      <c r="C5" s="1">
        <v>4</v>
      </c>
      <c r="D5" s="1">
        <v>3</v>
      </c>
      <c r="E5" s="1">
        <v>0</v>
      </c>
      <c r="F5" s="1">
        <v>4</v>
      </c>
      <c r="G5" s="1">
        <v>3</v>
      </c>
      <c r="H5" s="1">
        <v>2</v>
      </c>
      <c r="I5" s="1">
        <v>3</v>
      </c>
      <c r="J5" s="1">
        <v>0</v>
      </c>
      <c r="K5" s="1">
        <v>0</v>
      </c>
      <c r="L5" s="1">
        <f t="shared" si="0"/>
        <v>19</v>
      </c>
    </row>
    <row r="6" spans="1:12" ht="15.75">
      <c r="A6" s="1">
        <v>353</v>
      </c>
      <c r="B6" s="1" t="s">
        <v>16</v>
      </c>
      <c r="C6" s="1">
        <v>2</v>
      </c>
      <c r="D6" s="1">
        <v>1</v>
      </c>
      <c r="E6" s="1">
        <v>3</v>
      </c>
      <c r="F6" s="1">
        <v>4</v>
      </c>
      <c r="G6" s="1">
        <v>0</v>
      </c>
      <c r="H6" s="1">
        <v>1</v>
      </c>
      <c r="I6" s="1">
        <v>1</v>
      </c>
      <c r="J6" s="1">
        <v>0</v>
      </c>
      <c r="K6" s="1">
        <v>0</v>
      </c>
      <c r="L6" s="1">
        <f t="shared" si="0"/>
        <v>12</v>
      </c>
    </row>
    <row r="7" spans="1:12" ht="15.75">
      <c r="A7" s="1">
        <v>355</v>
      </c>
      <c r="B7" s="1" t="s">
        <v>17</v>
      </c>
      <c r="C7" s="1">
        <v>3</v>
      </c>
      <c r="D7" s="1">
        <v>3</v>
      </c>
      <c r="E7" s="1">
        <v>6</v>
      </c>
      <c r="F7" s="1">
        <v>4</v>
      </c>
      <c r="G7" s="1">
        <v>1</v>
      </c>
      <c r="H7" s="1">
        <v>5</v>
      </c>
      <c r="I7" s="1">
        <v>5</v>
      </c>
      <c r="J7" s="1">
        <v>0</v>
      </c>
      <c r="K7" s="1">
        <v>0</v>
      </c>
      <c r="L7" s="1">
        <f t="shared" si="0"/>
        <v>27</v>
      </c>
    </row>
    <row r="8" spans="1:12" ht="15.75">
      <c r="A8" s="1">
        <v>356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18</v>
      </c>
      <c r="C9" s="1">
        <v>5</v>
      </c>
      <c r="D9" s="1">
        <v>2</v>
      </c>
      <c r="E9" s="1">
        <v>2</v>
      </c>
      <c r="F9" s="1">
        <v>4</v>
      </c>
      <c r="G9" s="1">
        <v>4</v>
      </c>
      <c r="H9" s="1">
        <v>2</v>
      </c>
      <c r="I9" s="1">
        <v>1</v>
      </c>
      <c r="J9" s="1">
        <v>0</v>
      </c>
      <c r="K9" s="1">
        <v>0</v>
      </c>
      <c r="L9" s="1">
        <f t="shared" si="0"/>
        <v>20</v>
      </c>
    </row>
    <row r="10" spans="1:12" ht="15.75">
      <c r="A10" s="1">
        <v>358</v>
      </c>
      <c r="B10" s="1" t="s">
        <v>19</v>
      </c>
      <c r="C10" s="1">
        <v>0</v>
      </c>
      <c r="D10" s="1">
        <v>1</v>
      </c>
      <c r="E10" s="1">
        <v>0</v>
      </c>
      <c r="F10" s="1">
        <v>2</v>
      </c>
      <c r="G10" s="1">
        <v>1</v>
      </c>
      <c r="H10" s="1">
        <v>0</v>
      </c>
      <c r="I10" s="1">
        <v>1</v>
      </c>
      <c r="J10" s="1">
        <v>0</v>
      </c>
      <c r="K10" s="1">
        <v>0</v>
      </c>
      <c r="L10" s="1">
        <f t="shared" si="0"/>
        <v>5</v>
      </c>
    </row>
    <row r="11" spans="1:12" ht="15.75">
      <c r="A11" s="1">
        <v>551</v>
      </c>
      <c r="B11" s="1" t="s">
        <v>20</v>
      </c>
      <c r="C11" s="1">
        <v>13</v>
      </c>
      <c r="D11" s="1">
        <v>15</v>
      </c>
      <c r="E11" s="1">
        <v>14</v>
      </c>
      <c r="F11" s="1">
        <v>11</v>
      </c>
      <c r="G11" s="1">
        <v>14</v>
      </c>
      <c r="H11" s="1">
        <v>12</v>
      </c>
      <c r="I11" s="1">
        <v>7</v>
      </c>
      <c r="J11" s="1">
        <v>0</v>
      </c>
      <c r="K11" s="1">
        <v>1</v>
      </c>
      <c r="L11" s="1">
        <f t="shared" si="0"/>
        <v>87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22</v>
      </c>
      <c r="C14" s="1">
        <v>2</v>
      </c>
      <c r="D14" s="1">
        <v>2</v>
      </c>
      <c r="E14" s="1">
        <v>3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7</v>
      </c>
    </row>
    <row r="15" spans="1:12" ht="15.75">
      <c r="A15" s="1">
        <v>751</v>
      </c>
      <c r="B15" s="1" t="s">
        <v>23</v>
      </c>
      <c r="C15" s="1">
        <v>4</v>
      </c>
      <c r="D15" s="1">
        <v>2</v>
      </c>
      <c r="E15" s="1">
        <v>2</v>
      </c>
      <c r="F15" s="1">
        <v>1</v>
      </c>
      <c r="G15" s="1">
        <v>6</v>
      </c>
      <c r="H15" s="1">
        <v>8</v>
      </c>
      <c r="I15" s="1">
        <v>5</v>
      </c>
      <c r="J15" s="1">
        <v>0</v>
      </c>
      <c r="K15" s="1">
        <v>0</v>
      </c>
      <c r="L15" s="1">
        <f t="shared" si="0"/>
        <v>28</v>
      </c>
    </row>
    <row r="16" spans="1:12" ht="15.75">
      <c r="A16" s="1">
        <v>754</v>
      </c>
      <c r="B16" s="1" t="s">
        <v>24</v>
      </c>
      <c r="C16" s="1">
        <v>2</v>
      </c>
      <c r="D16" s="1">
        <v>2</v>
      </c>
      <c r="E16" s="1">
        <v>4</v>
      </c>
      <c r="F16" s="1">
        <v>4</v>
      </c>
      <c r="G16" s="1">
        <v>0</v>
      </c>
      <c r="H16" s="1">
        <v>7</v>
      </c>
      <c r="I16" s="1">
        <v>0</v>
      </c>
      <c r="J16" s="1">
        <v>0</v>
      </c>
      <c r="K16" s="1">
        <v>0</v>
      </c>
      <c r="L16" s="1">
        <f t="shared" si="0"/>
        <v>19</v>
      </c>
    </row>
    <row r="17" spans="1:12" ht="15.75">
      <c r="A17" s="1"/>
      <c r="B17" s="1" t="s">
        <v>25</v>
      </c>
      <c r="C17" s="1">
        <f aca="true" t="shared" si="1" ref="C17:L17">SUM(C4:C16)</f>
        <v>36</v>
      </c>
      <c r="D17" s="1">
        <f t="shared" si="1"/>
        <v>35</v>
      </c>
      <c r="E17" s="1">
        <f t="shared" si="1"/>
        <v>35</v>
      </c>
      <c r="F17" s="1">
        <f t="shared" si="1"/>
        <v>36</v>
      </c>
      <c r="G17" s="1">
        <f t="shared" si="1"/>
        <v>30</v>
      </c>
      <c r="H17" s="1">
        <f t="shared" si="1"/>
        <v>40</v>
      </c>
      <c r="I17" s="1">
        <f t="shared" si="1"/>
        <v>23</v>
      </c>
      <c r="J17" s="1">
        <f t="shared" si="1"/>
        <v>0</v>
      </c>
      <c r="K17" s="1">
        <f t="shared" si="1"/>
        <v>1</v>
      </c>
      <c r="L17" s="1">
        <f t="shared" si="1"/>
        <v>236</v>
      </c>
    </row>
    <row r="19" spans="1:18" ht="15.75">
      <c r="A19" s="22" t="s">
        <v>26</v>
      </c>
      <c r="B19" s="22"/>
      <c r="C19" s="22"/>
      <c r="D19" s="22"/>
      <c r="E19" s="22"/>
      <c r="F19" s="22"/>
      <c r="G19" s="22"/>
      <c r="H19" s="22"/>
      <c r="I19" s="22"/>
      <c r="J19" s="23" t="s">
        <v>62</v>
      </c>
      <c r="K19" s="24"/>
      <c r="L19" s="24"/>
      <c r="M19" s="24"/>
      <c r="N19" s="24"/>
      <c r="O19" s="24"/>
      <c r="P19" s="24"/>
      <c r="Q19" s="24"/>
      <c r="R19" s="13"/>
    </row>
    <row r="20" spans="1:18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13</v>
      </c>
      <c r="J20" s="5" t="s">
        <v>2</v>
      </c>
      <c r="K20" s="5" t="s">
        <v>3</v>
      </c>
      <c r="L20" s="5" t="s">
        <v>63</v>
      </c>
      <c r="M20" s="5" t="s">
        <v>64</v>
      </c>
      <c r="N20" s="5" t="s">
        <v>65</v>
      </c>
      <c r="O20" s="5" t="s">
        <v>66</v>
      </c>
      <c r="P20" s="5" t="s">
        <v>31</v>
      </c>
      <c r="Q20" s="7" t="s">
        <v>13</v>
      </c>
      <c r="R20" s="10" t="s">
        <v>25</v>
      </c>
    </row>
    <row r="21" spans="1:18" ht="15.75">
      <c r="A21" s="2">
        <v>321</v>
      </c>
      <c r="B21" s="2" t="s">
        <v>33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f aca="true" t="shared" si="2" ref="I21:I49">SUM(C21:H21)</f>
        <v>0</v>
      </c>
      <c r="J21" s="2">
        <v>321</v>
      </c>
      <c r="K21" s="2" t="s">
        <v>33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8">
        <f aca="true" t="shared" si="3" ref="Q21">SUM(L21:P21)</f>
        <v>0</v>
      </c>
      <c r="R21" s="11">
        <f aca="true" t="shared" si="4" ref="R21:R49">SUM(Q21,I21)</f>
        <v>0</v>
      </c>
    </row>
    <row r="22" spans="1:18" ht="15.75">
      <c r="A22" s="2">
        <v>322</v>
      </c>
      <c r="B22" s="2" t="s">
        <v>34</v>
      </c>
      <c r="C22" s="6">
        <v>15</v>
      </c>
      <c r="D22" s="6">
        <v>13</v>
      </c>
      <c r="E22" s="6">
        <v>6</v>
      </c>
      <c r="F22" s="6">
        <v>6</v>
      </c>
      <c r="G22" s="6">
        <v>7</v>
      </c>
      <c r="H22" s="6">
        <v>1</v>
      </c>
      <c r="I22" s="6">
        <f t="shared" si="2"/>
        <v>48</v>
      </c>
      <c r="J22" s="2">
        <v>322</v>
      </c>
      <c r="K22" s="2" t="s">
        <v>34</v>
      </c>
      <c r="L22" s="6">
        <v>18</v>
      </c>
      <c r="M22" s="6">
        <v>21</v>
      </c>
      <c r="N22" s="6">
        <v>8</v>
      </c>
      <c r="O22" s="6">
        <v>3</v>
      </c>
      <c r="P22" s="6">
        <v>0</v>
      </c>
      <c r="Q22" s="8">
        <f aca="true" t="shared" si="5" ref="Q22:Q49">SUM(L22:P22)</f>
        <v>50</v>
      </c>
      <c r="R22" s="11">
        <f t="shared" si="4"/>
        <v>98</v>
      </c>
    </row>
    <row r="23" spans="1:18" ht="15.75">
      <c r="A23" s="1">
        <v>323</v>
      </c>
      <c r="B23" s="1" t="s">
        <v>35</v>
      </c>
      <c r="C23" s="1">
        <v>9</v>
      </c>
      <c r="D23" s="1">
        <v>7</v>
      </c>
      <c r="E23" s="1">
        <v>11</v>
      </c>
      <c r="F23" s="1">
        <v>4</v>
      </c>
      <c r="G23" s="1">
        <v>7</v>
      </c>
      <c r="H23" s="1">
        <v>7</v>
      </c>
      <c r="I23" s="1">
        <f t="shared" si="2"/>
        <v>45</v>
      </c>
      <c r="J23" s="1">
        <v>323</v>
      </c>
      <c r="K23" s="1" t="s">
        <v>35</v>
      </c>
      <c r="L23" s="6">
        <v>37</v>
      </c>
      <c r="M23" s="6">
        <v>25</v>
      </c>
      <c r="N23" s="6">
        <v>7</v>
      </c>
      <c r="O23" s="6">
        <v>0</v>
      </c>
      <c r="P23" s="6">
        <v>0</v>
      </c>
      <c r="Q23" s="8">
        <f t="shared" si="5"/>
        <v>69</v>
      </c>
      <c r="R23" s="12">
        <f t="shared" si="4"/>
        <v>114</v>
      </c>
    </row>
    <row r="24" spans="1:18" ht="15.75">
      <c r="A24" s="1">
        <v>324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36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8">
        <f t="shared" si="5"/>
        <v>0</v>
      </c>
      <c r="R24" s="12">
        <f t="shared" si="4"/>
        <v>0</v>
      </c>
    </row>
    <row r="25" spans="1:18" ht="15.75">
      <c r="A25" s="1">
        <v>325</v>
      </c>
      <c r="B25" s="1" t="s">
        <v>37</v>
      </c>
      <c r="C25" s="1">
        <v>31</v>
      </c>
      <c r="D25" s="1">
        <v>31</v>
      </c>
      <c r="E25" s="1">
        <v>8</v>
      </c>
      <c r="F25" s="1">
        <v>8</v>
      </c>
      <c r="G25" s="1">
        <v>5</v>
      </c>
      <c r="H25" s="1">
        <v>6</v>
      </c>
      <c r="I25" s="1">
        <f t="shared" si="2"/>
        <v>89</v>
      </c>
      <c r="J25" s="1">
        <v>325</v>
      </c>
      <c r="K25" s="1" t="s">
        <v>37</v>
      </c>
      <c r="L25" s="6">
        <v>37</v>
      </c>
      <c r="M25" s="6">
        <v>30</v>
      </c>
      <c r="N25" s="6">
        <v>13</v>
      </c>
      <c r="O25" s="6">
        <v>4</v>
      </c>
      <c r="P25" s="6">
        <v>0</v>
      </c>
      <c r="Q25" s="8">
        <f t="shared" si="5"/>
        <v>84</v>
      </c>
      <c r="R25" s="12">
        <f t="shared" si="4"/>
        <v>173</v>
      </c>
    </row>
    <row r="26" spans="1:18" ht="15.75">
      <c r="A26" s="1">
        <v>326</v>
      </c>
      <c r="B26" s="1" t="s">
        <v>38</v>
      </c>
      <c r="C26" s="1">
        <v>7</v>
      </c>
      <c r="D26" s="1">
        <v>10</v>
      </c>
      <c r="E26" s="1">
        <v>7</v>
      </c>
      <c r="F26" s="1">
        <v>7</v>
      </c>
      <c r="G26" s="1">
        <v>3</v>
      </c>
      <c r="H26" s="1">
        <v>1</v>
      </c>
      <c r="I26" s="1">
        <f t="shared" si="2"/>
        <v>35</v>
      </c>
      <c r="J26" s="1">
        <v>326</v>
      </c>
      <c r="K26" s="1" t="s">
        <v>38</v>
      </c>
      <c r="L26" s="6">
        <v>40</v>
      </c>
      <c r="M26" s="6">
        <v>27</v>
      </c>
      <c r="N26" s="6">
        <v>14</v>
      </c>
      <c r="O26" s="6">
        <v>6</v>
      </c>
      <c r="P26" s="6">
        <v>0</v>
      </c>
      <c r="Q26" s="8">
        <f t="shared" si="5"/>
        <v>87</v>
      </c>
      <c r="R26" s="12">
        <f t="shared" si="4"/>
        <v>122</v>
      </c>
    </row>
    <row r="27" spans="1:18" ht="15.75">
      <c r="A27" s="1">
        <v>327</v>
      </c>
      <c r="B27" s="1" t="s">
        <v>39</v>
      </c>
      <c r="C27" s="1">
        <v>8</v>
      </c>
      <c r="D27" s="1">
        <v>4</v>
      </c>
      <c r="E27" s="1">
        <v>7</v>
      </c>
      <c r="F27" s="1">
        <v>8</v>
      </c>
      <c r="G27" s="1">
        <v>2</v>
      </c>
      <c r="H27" s="1">
        <v>1</v>
      </c>
      <c r="I27" s="1">
        <f t="shared" si="2"/>
        <v>30</v>
      </c>
      <c r="J27" s="1">
        <v>327</v>
      </c>
      <c r="K27" s="1" t="s">
        <v>39</v>
      </c>
      <c r="L27" s="6">
        <v>33</v>
      </c>
      <c r="M27" s="6">
        <v>31</v>
      </c>
      <c r="N27" s="6">
        <v>8</v>
      </c>
      <c r="O27" s="6">
        <v>2</v>
      </c>
      <c r="P27" s="6">
        <v>0</v>
      </c>
      <c r="Q27" s="8">
        <f t="shared" si="5"/>
        <v>74</v>
      </c>
      <c r="R27" s="12">
        <f t="shared" si="4"/>
        <v>104</v>
      </c>
    </row>
    <row r="28" spans="1:18" ht="15.75">
      <c r="A28" s="1">
        <v>328</v>
      </c>
      <c r="B28" s="1" t="s">
        <v>40</v>
      </c>
      <c r="C28" s="1">
        <v>2</v>
      </c>
      <c r="D28" s="1">
        <v>4</v>
      </c>
      <c r="E28" s="1">
        <v>5</v>
      </c>
      <c r="F28" s="1">
        <v>2</v>
      </c>
      <c r="G28" s="1">
        <v>0</v>
      </c>
      <c r="H28" s="1">
        <v>2</v>
      </c>
      <c r="I28" s="1">
        <f t="shared" si="2"/>
        <v>15</v>
      </c>
      <c r="J28" s="1">
        <v>328</v>
      </c>
      <c r="K28" s="1" t="s">
        <v>40</v>
      </c>
      <c r="L28" s="6">
        <v>11</v>
      </c>
      <c r="M28" s="6">
        <v>19</v>
      </c>
      <c r="N28" s="6">
        <v>9</v>
      </c>
      <c r="O28" s="6">
        <v>0</v>
      </c>
      <c r="P28" s="6">
        <v>0</v>
      </c>
      <c r="Q28" s="8">
        <f t="shared" si="5"/>
        <v>39</v>
      </c>
      <c r="R28" s="12">
        <f t="shared" si="4"/>
        <v>54</v>
      </c>
    </row>
    <row r="29" spans="1:18" ht="15.75">
      <c r="A29" s="1">
        <v>329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41</v>
      </c>
      <c r="L29" s="6">
        <v>7</v>
      </c>
      <c r="M29" s="6">
        <v>8</v>
      </c>
      <c r="N29" s="6">
        <v>0</v>
      </c>
      <c r="O29" s="6">
        <v>0</v>
      </c>
      <c r="P29" s="6">
        <v>0</v>
      </c>
      <c r="Q29" s="8">
        <f t="shared" si="5"/>
        <v>15</v>
      </c>
      <c r="R29" s="12">
        <f t="shared" si="4"/>
        <v>15</v>
      </c>
    </row>
    <row r="30" spans="1:18" ht="15.75">
      <c r="A30" s="1">
        <v>330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42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8">
        <f t="shared" si="5"/>
        <v>0</v>
      </c>
      <c r="R30" s="12">
        <f t="shared" si="4"/>
        <v>0</v>
      </c>
    </row>
    <row r="31" spans="1:18" ht="15.75">
      <c r="A31" s="1">
        <v>521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43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8">
        <f t="shared" si="5"/>
        <v>0</v>
      </c>
      <c r="R31" s="12">
        <f t="shared" si="4"/>
        <v>0</v>
      </c>
    </row>
    <row r="32" spans="1:18" ht="15.75">
      <c r="A32" s="1">
        <v>522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44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8">
        <f t="shared" si="5"/>
        <v>0</v>
      </c>
      <c r="R32" s="12">
        <f t="shared" si="4"/>
        <v>0</v>
      </c>
    </row>
    <row r="33" spans="1:18" ht="15.75">
      <c r="A33" s="1">
        <v>523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45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8">
        <f t="shared" si="5"/>
        <v>0</v>
      </c>
      <c r="R33" s="12">
        <f t="shared" si="4"/>
        <v>0</v>
      </c>
    </row>
    <row r="34" spans="1:18" ht="15.75">
      <c r="A34" s="1">
        <v>524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46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8">
        <f t="shared" si="5"/>
        <v>0</v>
      </c>
      <c r="R34" s="12">
        <f t="shared" si="4"/>
        <v>0</v>
      </c>
    </row>
    <row r="35" spans="1:18" ht="15.75">
      <c r="A35" s="1">
        <v>525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47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8">
        <f t="shared" si="5"/>
        <v>0</v>
      </c>
      <c r="R35" s="12">
        <f t="shared" si="4"/>
        <v>0</v>
      </c>
    </row>
    <row r="36" spans="1:18" ht="15.75">
      <c r="A36" s="1">
        <v>526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48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8">
        <f t="shared" si="5"/>
        <v>0</v>
      </c>
      <c r="R36" s="12">
        <f t="shared" si="4"/>
        <v>0</v>
      </c>
    </row>
    <row r="37" spans="1:18" ht="15.75">
      <c r="A37" s="1">
        <v>527</v>
      </c>
      <c r="B37" s="1" t="s">
        <v>49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49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8">
        <f t="shared" si="5"/>
        <v>0</v>
      </c>
      <c r="R37" s="12">
        <f t="shared" si="4"/>
        <v>0</v>
      </c>
    </row>
    <row r="38" spans="1:18" ht="15.75">
      <c r="A38" s="1">
        <v>530</v>
      </c>
      <c r="B38" s="1" t="s">
        <v>50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50</v>
      </c>
      <c r="L38" s="6">
        <v>42</v>
      </c>
      <c r="M38" s="6">
        <v>44</v>
      </c>
      <c r="N38" s="6">
        <v>13</v>
      </c>
      <c r="O38" s="6">
        <v>5</v>
      </c>
      <c r="P38" s="6">
        <v>0</v>
      </c>
      <c r="Q38" s="8">
        <f t="shared" si="5"/>
        <v>104</v>
      </c>
      <c r="R38" s="12">
        <f t="shared" si="4"/>
        <v>104</v>
      </c>
    </row>
    <row r="39" spans="1:18" ht="15.75">
      <c r="A39" s="1">
        <v>531</v>
      </c>
      <c r="B39" s="1" t="s">
        <v>51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51</v>
      </c>
      <c r="L39" s="6">
        <v>45</v>
      </c>
      <c r="M39" s="6">
        <v>38</v>
      </c>
      <c r="N39" s="6">
        <v>3</v>
      </c>
      <c r="O39" s="6">
        <v>0</v>
      </c>
      <c r="P39" s="6">
        <v>0</v>
      </c>
      <c r="Q39" s="8">
        <f t="shared" si="5"/>
        <v>86</v>
      </c>
      <c r="R39" s="12">
        <f t="shared" si="4"/>
        <v>86</v>
      </c>
    </row>
    <row r="40" spans="1:18" ht="15.75">
      <c r="A40" s="1">
        <v>532</v>
      </c>
      <c r="B40" s="1" t="s">
        <v>52</v>
      </c>
      <c r="C40" s="1">
        <v>99</v>
      </c>
      <c r="D40" s="1">
        <v>106</v>
      </c>
      <c r="E40" s="1">
        <v>38</v>
      </c>
      <c r="F40" s="1">
        <v>8</v>
      </c>
      <c r="G40" s="1">
        <v>9</v>
      </c>
      <c r="H40" s="1">
        <v>5</v>
      </c>
      <c r="I40" s="1">
        <f t="shared" si="2"/>
        <v>265</v>
      </c>
      <c r="J40" s="1">
        <v>532</v>
      </c>
      <c r="K40" s="1" t="s">
        <v>52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8">
        <f t="shared" si="5"/>
        <v>0</v>
      </c>
      <c r="R40" s="12">
        <f t="shared" si="4"/>
        <v>265</v>
      </c>
    </row>
    <row r="41" spans="1:18" ht="15.75">
      <c r="A41" s="1">
        <v>621</v>
      </c>
      <c r="B41" s="1" t="s">
        <v>53</v>
      </c>
      <c r="C41" s="1">
        <v>5</v>
      </c>
      <c r="D41" s="1">
        <v>6</v>
      </c>
      <c r="E41" s="1">
        <v>6</v>
      </c>
      <c r="F41" s="1">
        <v>4</v>
      </c>
      <c r="G41" s="1">
        <v>4</v>
      </c>
      <c r="H41" s="1">
        <v>2</v>
      </c>
      <c r="I41" s="1">
        <f t="shared" si="2"/>
        <v>27</v>
      </c>
      <c r="J41" s="1">
        <v>621</v>
      </c>
      <c r="K41" s="1" t="s">
        <v>53</v>
      </c>
      <c r="L41" s="6">
        <v>4</v>
      </c>
      <c r="M41" s="6">
        <v>3</v>
      </c>
      <c r="N41" s="6">
        <v>3</v>
      </c>
      <c r="O41" s="6">
        <v>3</v>
      </c>
      <c r="P41" s="6">
        <v>0</v>
      </c>
      <c r="Q41" s="8">
        <f t="shared" si="5"/>
        <v>13</v>
      </c>
      <c r="R41" s="12">
        <f t="shared" si="4"/>
        <v>40</v>
      </c>
    </row>
    <row r="42" spans="1:18" ht="15.75">
      <c r="A42" s="1">
        <v>622</v>
      </c>
      <c r="B42" s="1" t="s">
        <v>54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54</v>
      </c>
      <c r="L42" s="6">
        <v>4</v>
      </c>
      <c r="M42" s="6">
        <v>0</v>
      </c>
      <c r="N42" s="6">
        <v>4</v>
      </c>
      <c r="O42" s="6">
        <v>1</v>
      </c>
      <c r="P42" s="6">
        <v>0</v>
      </c>
      <c r="Q42" s="8">
        <f t="shared" si="5"/>
        <v>9</v>
      </c>
      <c r="R42" s="12">
        <f t="shared" si="4"/>
        <v>9</v>
      </c>
    </row>
    <row r="43" spans="1:18" ht="15.75">
      <c r="A43" s="1">
        <v>623</v>
      </c>
      <c r="B43" s="1" t="s">
        <v>55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55</v>
      </c>
      <c r="L43" s="6">
        <v>6</v>
      </c>
      <c r="M43" s="6">
        <v>9</v>
      </c>
      <c r="N43" s="6">
        <v>8</v>
      </c>
      <c r="O43" s="6">
        <v>7</v>
      </c>
      <c r="P43" s="6">
        <v>0</v>
      </c>
      <c r="Q43" s="8">
        <f t="shared" si="5"/>
        <v>30</v>
      </c>
      <c r="R43" s="12">
        <f t="shared" si="4"/>
        <v>30</v>
      </c>
    </row>
    <row r="44" spans="1:18" ht="15.75">
      <c r="A44" s="1">
        <v>624</v>
      </c>
      <c r="B44" s="1" t="s">
        <v>56</v>
      </c>
      <c r="C44" s="1">
        <v>25</v>
      </c>
      <c r="D44" s="1">
        <v>33</v>
      </c>
      <c r="E44" s="1">
        <v>12</v>
      </c>
      <c r="F44" s="1">
        <v>5</v>
      </c>
      <c r="G44" s="1">
        <v>5</v>
      </c>
      <c r="H44" s="1">
        <v>1</v>
      </c>
      <c r="I44" s="1">
        <f t="shared" si="2"/>
        <v>81</v>
      </c>
      <c r="J44" s="1">
        <v>624</v>
      </c>
      <c r="K44" s="1" t="s">
        <v>56</v>
      </c>
      <c r="L44" s="6">
        <v>6</v>
      </c>
      <c r="M44" s="6">
        <v>4</v>
      </c>
      <c r="N44" s="6">
        <v>1</v>
      </c>
      <c r="O44" s="6">
        <v>2</v>
      </c>
      <c r="P44" s="6">
        <v>0</v>
      </c>
      <c r="Q44" s="8">
        <f t="shared" si="5"/>
        <v>13</v>
      </c>
      <c r="R44" s="12">
        <f t="shared" si="4"/>
        <v>94</v>
      </c>
    </row>
    <row r="45" spans="1:18" ht="15.75">
      <c r="A45" s="1">
        <v>721</v>
      </c>
      <c r="B45" s="1" t="s">
        <v>57</v>
      </c>
      <c r="C45" s="1">
        <v>24</v>
      </c>
      <c r="D45" s="1">
        <v>18</v>
      </c>
      <c r="E45" s="1">
        <v>15</v>
      </c>
      <c r="F45" s="1">
        <v>8</v>
      </c>
      <c r="G45" s="1">
        <v>7</v>
      </c>
      <c r="H45" s="1">
        <v>7</v>
      </c>
      <c r="I45" s="1">
        <f t="shared" si="2"/>
        <v>79</v>
      </c>
      <c r="J45" s="1">
        <v>721</v>
      </c>
      <c r="K45" s="1" t="s">
        <v>57</v>
      </c>
      <c r="L45" s="6">
        <v>29</v>
      </c>
      <c r="M45" s="6">
        <v>25</v>
      </c>
      <c r="N45" s="6">
        <v>10</v>
      </c>
      <c r="O45" s="6">
        <v>2</v>
      </c>
      <c r="P45" s="6">
        <v>0</v>
      </c>
      <c r="Q45" s="8">
        <f t="shared" si="5"/>
        <v>66</v>
      </c>
      <c r="R45" s="12">
        <f t="shared" si="4"/>
        <v>145</v>
      </c>
    </row>
    <row r="46" spans="1:18" ht="15.75">
      <c r="A46" s="1">
        <v>722</v>
      </c>
      <c r="B46" s="1" t="s">
        <v>58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58</v>
      </c>
      <c r="L46" s="6">
        <v>13</v>
      </c>
      <c r="M46" s="6">
        <v>7</v>
      </c>
      <c r="N46" s="6">
        <v>7</v>
      </c>
      <c r="O46" s="6">
        <v>5</v>
      </c>
      <c r="P46" s="6">
        <v>0</v>
      </c>
      <c r="Q46" s="8">
        <f t="shared" si="5"/>
        <v>32</v>
      </c>
      <c r="R46" s="12">
        <f t="shared" si="4"/>
        <v>32</v>
      </c>
    </row>
    <row r="47" spans="1:18" ht="15.75">
      <c r="A47" s="1">
        <v>723</v>
      </c>
      <c r="B47" s="1" t="s">
        <v>59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2</v>
      </c>
      <c r="I47" s="1">
        <f t="shared" si="2"/>
        <v>2</v>
      </c>
      <c r="J47" s="1">
        <v>723</v>
      </c>
      <c r="K47" s="1" t="s">
        <v>59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8">
        <f t="shared" si="5"/>
        <v>0</v>
      </c>
      <c r="R47" s="12">
        <f t="shared" si="4"/>
        <v>2</v>
      </c>
    </row>
    <row r="48" spans="1:18" ht="15.75">
      <c r="A48" s="1">
        <v>724</v>
      </c>
      <c r="B48" s="1" t="s">
        <v>60</v>
      </c>
      <c r="C48" s="1">
        <v>19</v>
      </c>
      <c r="D48" s="1">
        <v>14</v>
      </c>
      <c r="E48" s="1">
        <v>4</v>
      </c>
      <c r="F48" s="1">
        <v>4</v>
      </c>
      <c r="G48" s="1">
        <v>4</v>
      </c>
      <c r="H48" s="1">
        <v>4</v>
      </c>
      <c r="I48" s="1">
        <f t="shared" si="2"/>
        <v>49</v>
      </c>
      <c r="J48" s="1">
        <v>724</v>
      </c>
      <c r="K48" s="1" t="s">
        <v>60</v>
      </c>
      <c r="L48" s="6">
        <v>29</v>
      </c>
      <c r="M48" s="6">
        <v>38</v>
      </c>
      <c r="N48" s="6">
        <v>20</v>
      </c>
      <c r="O48" s="6">
        <v>5</v>
      </c>
      <c r="P48" s="6">
        <v>0</v>
      </c>
      <c r="Q48" s="8">
        <f t="shared" si="5"/>
        <v>92</v>
      </c>
      <c r="R48" s="12">
        <f t="shared" si="4"/>
        <v>141</v>
      </c>
    </row>
    <row r="49" spans="1:18" ht="15.75">
      <c r="A49" s="1">
        <v>725</v>
      </c>
      <c r="B49" s="1" t="s">
        <v>61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61</v>
      </c>
      <c r="L49" s="6">
        <v>2</v>
      </c>
      <c r="M49" s="6">
        <v>0</v>
      </c>
      <c r="N49" s="6">
        <v>1</v>
      </c>
      <c r="O49" s="6">
        <v>0</v>
      </c>
      <c r="P49" s="6">
        <v>0</v>
      </c>
      <c r="Q49" s="8">
        <f t="shared" si="5"/>
        <v>3</v>
      </c>
      <c r="R49" s="12">
        <f t="shared" si="4"/>
        <v>3</v>
      </c>
    </row>
    <row r="50" spans="1:18" ht="15.75">
      <c r="A50" s="1"/>
      <c r="B50" s="1" t="s">
        <v>25</v>
      </c>
      <c r="C50" s="1">
        <f aca="true" t="shared" si="6" ref="C50:I50">SUM(C21:C49)</f>
        <v>244</v>
      </c>
      <c r="D50" s="1">
        <f t="shared" si="6"/>
        <v>246</v>
      </c>
      <c r="E50" s="1">
        <f t="shared" si="6"/>
        <v>119</v>
      </c>
      <c r="F50" s="1">
        <f t="shared" si="6"/>
        <v>64</v>
      </c>
      <c r="G50" s="1">
        <f t="shared" si="6"/>
        <v>53</v>
      </c>
      <c r="H50" s="1">
        <f t="shared" si="6"/>
        <v>39</v>
      </c>
      <c r="I50" s="1">
        <f t="shared" si="6"/>
        <v>765</v>
      </c>
      <c r="J50" s="1"/>
      <c r="K50" s="1" t="s">
        <v>25</v>
      </c>
      <c r="L50" s="1">
        <f aca="true" t="shared" si="7" ref="L50:R50">SUM(L21:L49)</f>
        <v>363</v>
      </c>
      <c r="M50" s="1">
        <f t="shared" si="7"/>
        <v>329</v>
      </c>
      <c r="N50" s="1">
        <f t="shared" si="7"/>
        <v>129</v>
      </c>
      <c r="O50" s="1">
        <f t="shared" si="7"/>
        <v>45</v>
      </c>
      <c r="P50" s="1">
        <f t="shared" si="7"/>
        <v>0</v>
      </c>
      <c r="Q50" s="9">
        <f t="shared" si="7"/>
        <v>866</v>
      </c>
      <c r="R50" s="12">
        <f t="shared" si="7"/>
        <v>1631</v>
      </c>
    </row>
    <row r="52" spans="1:18" ht="15.75">
      <c r="A52" s="21" t="s">
        <v>67</v>
      </c>
      <c r="B52" s="21"/>
      <c r="C52" s="21"/>
      <c r="D52" s="21"/>
      <c r="E52" s="21"/>
      <c r="F52" s="21"/>
      <c r="G52" s="21"/>
      <c r="H52" s="21"/>
      <c r="I52" s="21"/>
      <c r="K52" s="4" t="s">
        <v>126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68</v>
      </c>
      <c r="D53" s="4" t="s">
        <v>69</v>
      </c>
      <c r="E53" s="4" t="s">
        <v>70</v>
      </c>
      <c r="F53" s="4" t="s">
        <v>71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63</v>
      </c>
      <c r="N53" s="4" t="s">
        <v>64</v>
      </c>
      <c r="O53" s="4" t="s">
        <v>65</v>
      </c>
      <c r="P53" s="4" t="s">
        <v>66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8" ref="I54:I74">SUM(C54:H54)</f>
        <v>0</v>
      </c>
      <c r="K54" s="1">
        <v>724</v>
      </c>
      <c r="L54" s="1" t="s">
        <v>60</v>
      </c>
      <c r="M54" s="1">
        <v>0</v>
      </c>
      <c r="N54" s="1">
        <v>0</v>
      </c>
      <c r="O54" s="1">
        <v>3</v>
      </c>
      <c r="P54" s="1">
        <v>3</v>
      </c>
      <c r="Q54" s="1">
        <v>0</v>
      </c>
      <c r="R54" s="1">
        <v>6</v>
      </c>
    </row>
    <row r="55" spans="1:18" ht="15.75">
      <c r="A55" s="1">
        <v>1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8"/>
        <v>0</v>
      </c>
      <c r="K55" s="1"/>
      <c r="L55" s="1" t="s">
        <v>25</v>
      </c>
      <c r="M55" s="1">
        <v>0</v>
      </c>
      <c r="N55" s="1">
        <v>0</v>
      </c>
      <c r="O55" s="1">
        <v>3</v>
      </c>
      <c r="P55" s="1">
        <v>3</v>
      </c>
      <c r="Q55" s="1">
        <v>0</v>
      </c>
      <c r="R55" s="1">
        <v>6</v>
      </c>
    </row>
    <row r="56" spans="1:9" ht="15.75">
      <c r="A56" s="1">
        <v>2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8"/>
        <v>0</v>
      </c>
    </row>
    <row r="57" spans="1:9" ht="15.75">
      <c r="A57" s="1">
        <v>301</v>
      </c>
      <c r="B57" s="1" t="s">
        <v>75</v>
      </c>
      <c r="C57" s="1">
        <v>123</v>
      </c>
      <c r="D57" s="1">
        <v>120</v>
      </c>
      <c r="E57" s="1">
        <v>113</v>
      </c>
      <c r="F57" s="1">
        <v>114</v>
      </c>
      <c r="G57" s="1">
        <v>12</v>
      </c>
      <c r="H57" s="1">
        <v>0</v>
      </c>
      <c r="I57" s="1">
        <f t="shared" si="8"/>
        <v>482</v>
      </c>
    </row>
    <row r="58" spans="1:9" ht="15.75">
      <c r="A58" s="1">
        <v>302</v>
      </c>
      <c r="B58" s="1" t="s">
        <v>76</v>
      </c>
      <c r="C58" s="1">
        <v>115</v>
      </c>
      <c r="D58" s="1">
        <v>117</v>
      </c>
      <c r="E58" s="1">
        <v>121</v>
      </c>
      <c r="F58" s="1">
        <v>116</v>
      </c>
      <c r="G58" s="1">
        <v>16</v>
      </c>
      <c r="H58" s="1">
        <v>4</v>
      </c>
      <c r="I58" s="1">
        <f t="shared" si="8"/>
        <v>489</v>
      </c>
    </row>
    <row r="59" spans="1:17" ht="15.75">
      <c r="A59" s="1">
        <v>303</v>
      </c>
      <c r="B59" s="1" t="s">
        <v>77</v>
      </c>
      <c r="C59" s="1">
        <v>116</v>
      </c>
      <c r="D59" s="1">
        <v>122</v>
      </c>
      <c r="E59" s="1">
        <v>112</v>
      </c>
      <c r="F59" s="1">
        <v>111</v>
      </c>
      <c r="G59" s="1">
        <v>26</v>
      </c>
      <c r="H59" s="1">
        <v>4</v>
      </c>
      <c r="I59" s="1">
        <f t="shared" si="8"/>
        <v>491</v>
      </c>
      <c r="K59" s="25" t="s">
        <v>133</v>
      </c>
      <c r="L59" s="26"/>
      <c r="M59" s="26"/>
      <c r="N59" s="26"/>
      <c r="O59" s="26"/>
      <c r="P59" s="26"/>
      <c r="Q59" s="27"/>
    </row>
    <row r="60" spans="1:17" ht="15.75">
      <c r="A60" s="1">
        <v>304</v>
      </c>
      <c r="B60" s="1" t="s">
        <v>78</v>
      </c>
      <c r="C60" s="1">
        <v>147</v>
      </c>
      <c r="D60" s="1">
        <v>137</v>
      </c>
      <c r="E60" s="1">
        <v>136</v>
      </c>
      <c r="F60" s="1">
        <v>122</v>
      </c>
      <c r="G60" s="1">
        <v>34</v>
      </c>
      <c r="H60" s="1">
        <v>8</v>
      </c>
      <c r="I60" s="1">
        <f t="shared" si="8"/>
        <v>584</v>
      </c>
      <c r="K60" s="28"/>
      <c r="L60" s="29"/>
      <c r="M60" s="29"/>
      <c r="N60" s="29"/>
      <c r="O60" s="29"/>
      <c r="P60" s="29"/>
      <c r="Q60" s="30"/>
    </row>
    <row r="61" spans="1:17" ht="15.75">
      <c r="A61" s="1">
        <v>305</v>
      </c>
      <c r="B61" s="1" t="s">
        <v>79</v>
      </c>
      <c r="C61" s="1">
        <v>115</v>
      </c>
      <c r="D61" s="1">
        <v>114</v>
      </c>
      <c r="E61" s="1">
        <v>107</v>
      </c>
      <c r="F61" s="1">
        <v>112</v>
      </c>
      <c r="G61" s="1">
        <v>14</v>
      </c>
      <c r="H61" s="1">
        <v>1</v>
      </c>
      <c r="I61" s="1">
        <f t="shared" si="8"/>
        <v>463</v>
      </c>
      <c r="K61" s="16" t="s">
        <v>135</v>
      </c>
      <c r="L61" s="16"/>
      <c r="M61" s="16"/>
      <c r="N61" s="16"/>
      <c r="O61" s="16"/>
      <c r="P61" s="16"/>
      <c r="Q61" s="16"/>
    </row>
    <row r="62" spans="1:17" ht="15.75">
      <c r="A62" s="1">
        <v>307</v>
      </c>
      <c r="B62" s="1" t="s">
        <v>80</v>
      </c>
      <c r="C62" s="1">
        <v>121</v>
      </c>
      <c r="D62" s="1">
        <v>111</v>
      </c>
      <c r="E62" s="1">
        <v>109</v>
      </c>
      <c r="F62" s="1">
        <v>108</v>
      </c>
      <c r="G62" s="1">
        <v>9</v>
      </c>
      <c r="H62" s="1">
        <v>3</v>
      </c>
      <c r="I62" s="1">
        <f t="shared" si="8"/>
        <v>461</v>
      </c>
      <c r="K62" s="17" t="s">
        <v>136</v>
      </c>
      <c r="L62" s="17"/>
      <c r="M62" s="17"/>
      <c r="N62" s="17"/>
      <c r="O62" s="17"/>
      <c r="P62" s="17"/>
      <c r="Q62" s="17"/>
    </row>
    <row r="63" spans="1:9" ht="15.75">
      <c r="A63" s="1">
        <v>308</v>
      </c>
      <c r="B63" s="1" t="s">
        <v>81</v>
      </c>
      <c r="C63" s="1">
        <v>58</v>
      </c>
      <c r="D63" s="1">
        <v>50</v>
      </c>
      <c r="E63" s="1">
        <v>62</v>
      </c>
      <c r="F63" s="1">
        <v>49</v>
      </c>
      <c r="G63" s="1">
        <v>4</v>
      </c>
      <c r="H63" s="1">
        <v>0</v>
      </c>
      <c r="I63" s="1">
        <f t="shared" si="8"/>
        <v>223</v>
      </c>
    </row>
    <row r="64" spans="1:9" ht="15.75">
      <c r="A64" s="1">
        <v>501</v>
      </c>
      <c r="B64" s="1" t="s">
        <v>82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8"/>
        <v>0</v>
      </c>
    </row>
    <row r="65" spans="1:9" ht="15.75">
      <c r="A65" s="1">
        <v>502</v>
      </c>
      <c r="B65" s="1" t="s">
        <v>83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8"/>
        <v>0</v>
      </c>
    </row>
    <row r="66" spans="1:9" ht="15.75">
      <c r="A66" s="1">
        <v>503</v>
      </c>
      <c r="B66" s="1" t="s">
        <v>84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8"/>
        <v>0</v>
      </c>
    </row>
    <row r="67" spans="1:9" ht="15.75">
      <c r="A67" s="1">
        <v>504</v>
      </c>
      <c r="B67" s="1" t="s">
        <v>85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8"/>
        <v>0</v>
      </c>
    </row>
    <row r="68" spans="1:9" ht="15.75">
      <c r="A68" s="1">
        <v>505</v>
      </c>
      <c r="B68" s="1" t="s">
        <v>86</v>
      </c>
      <c r="C68" s="1">
        <v>399</v>
      </c>
      <c r="D68" s="1">
        <v>412</v>
      </c>
      <c r="E68" s="1">
        <v>419</v>
      </c>
      <c r="F68" s="1">
        <v>421</v>
      </c>
      <c r="G68" s="1">
        <v>32</v>
      </c>
      <c r="H68" s="1">
        <v>6</v>
      </c>
      <c r="I68" s="1">
        <f t="shared" si="8"/>
        <v>1689</v>
      </c>
    </row>
    <row r="69" spans="1:9" ht="15.75">
      <c r="A69" s="1">
        <v>601</v>
      </c>
      <c r="B69" s="1" t="s">
        <v>87</v>
      </c>
      <c r="C69" s="1">
        <v>54</v>
      </c>
      <c r="D69" s="1">
        <v>58</v>
      </c>
      <c r="E69" s="1">
        <v>50</v>
      </c>
      <c r="F69" s="1">
        <v>58</v>
      </c>
      <c r="G69" s="1">
        <v>13</v>
      </c>
      <c r="H69" s="1">
        <v>1</v>
      </c>
      <c r="I69" s="1">
        <f t="shared" si="8"/>
        <v>234</v>
      </c>
    </row>
    <row r="70" spans="1:9" ht="15.75">
      <c r="A70" s="1">
        <v>602</v>
      </c>
      <c r="B70" s="1" t="s">
        <v>88</v>
      </c>
      <c r="C70" s="1">
        <v>57</v>
      </c>
      <c r="D70" s="1">
        <v>56</v>
      </c>
      <c r="E70" s="1">
        <v>39</v>
      </c>
      <c r="F70" s="1">
        <v>38</v>
      </c>
      <c r="G70" s="1">
        <v>7</v>
      </c>
      <c r="H70" s="1">
        <v>2</v>
      </c>
      <c r="I70" s="1">
        <f t="shared" si="8"/>
        <v>199</v>
      </c>
    </row>
    <row r="71" spans="1:9" ht="15.75">
      <c r="A71" s="1">
        <v>603</v>
      </c>
      <c r="B71" s="1" t="s">
        <v>89</v>
      </c>
      <c r="C71" s="1">
        <v>47</v>
      </c>
      <c r="D71" s="1">
        <v>46</v>
      </c>
      <c r="E71" s="1">
        <v>37</v>
      </c>
      <c r="F71" s="1">
        <v>37</v>
      </c>
      <c r="G71" s="1">
        <v>9</v>
      </c>
      <c r="H71" s="1">
        <v>4</v>
      </c>
      <c r="I71" s="1">
        <f t="shared" si="8"/>
        <v>180</v>
      </c>
    </row>
    <row r="72" spans="1:9" ht="15.75">
      <c r="A72" s="1">
        <v>604</v>
      </c>
      <c r="B72" s="1" t="s">
        <v>90</v>
      </c>
      <c r="C72" s="1">
        <v>59</v>
      </c>
      <c r="D72" s="1">
        <v>55</v>
      </c>
      <c r="E72" s="1">
        <v>49</v>
      </c>
      <c r="F72" s="1">
        <v>57</v>
      </c>
      <c r="G72" s="1">
        <v>5</v>
      </c>
      <c r="H72" s="1">
        <v>0</v>
      </c>
      <c r="I72" s="1">
        <f t="shared" si="8"/>
        <v>225</v>
      </c>
    </row>
    <row r="73" spans="1:9" ht="15.75">
      <c r="A73" s="1">
        <v>701</v>
      </c>
      <c r="B73" s="1" t="s">
        <v>91</v>
      </c>
      <c r="C73" s="1">
        <v>119</v>
      </c>
      <c r="D73" s="1">
        <v>112</v>
      </c>
      <c r="E73" s="1">
        <v>110</v>
      </c>
      <c r="F73" s="1">
        <v>114</v>
      </c>
      <c r="G73" s="1">
        <v>19</v>
      </c>
      <c r="H73" s="1">
        <v>5</v>
      </c>
      <c r="I73" s="1">
        <f t="shared" si="8"/>
        <v>479</v>
      </c>
    </row>
    <row r="74" spans="1:9" ht="15.75">
      <c r="A74" s="1">
        <v>702</v>
      </c>
      <c r="B74" s="1" t="s">
        <v>92</v>
      </c>
      <c r="C74" s="1">
        <v>125</v>
      </c>
      <c r="D74" s="1">
        <v>119</v>
      </c>
      <c r="E74" s="1">
        <v>120</v>
      </c>
      <c r="F74" s="1">
        <v>117</v>
      </c>
      <c r="G74" s="1">
        <v>22</v>
      </c>
      <c r="H74" s="1">
        <v>11</v>
      </c>
      <c r="I74" s="1">
        <f t="shared" si="8"/>
        <v>514</v>
      </c>
    </row>
    <row r="75" spans="1:9" ht="15.75">
      <c r="A75" s="1"/>
      <c r="B75" s="1" t="s">
        <v>25</v>
      </c>
      <c r="C75" s="1">
        <f aca="true" t="shared" si="9" ref="C75:I75">SUM(C54:C74)</f>
        <v>1655</v>
      </c>
      <c r="D75" s="1">
        <f t="shared" si="9"/>
        <v>1629</v>
      </c>
      <c r="E75" s="1">
        <f t="shared" si="9"/>
        <v>1584</v>
      </c>
      <c r="F75" s="1">
        <f t="shared" si="9"/>
        <v>1574</v>
      </c>
      <c r="G75" s="1">
        <f t="shared" si="9"/>
        <v>222</v>
      </c>
      <c r="H75" s="1">
        <f t="shared" si="9"/>
        <v>49</v>
      </c>
      <c r="I75" s="1">
        <f t="shared" si="9"/>
        <v>6713</v>
      </c>
    </row>
  </sheetData>
  <mergeCells count="8">
    <mergeCell ref="K61:Q61"/>
    <mergeCell ref="K62:Q62"/>
    <mergeCell ref="A1:R1"/>
    <mergeCell ref="A2:L2"/>
    <mergeCell ref="A19:I19"/>
    <mergeCell ref="A52:I52"/>
    <mergeCell ref="K59:Q60"/>
    <mergeCell ref="J19:Q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C14">
      <selection activeCell="R23" sqref="R23"/>
    </sheetView>
  </sheetViews>
  <sheetFormatPr defaultColWidth="9.00390625" defaultRowHeight="15.75"/>
  <sheetData>
    <row r="1" spans="1:18" ht="15.75">
      <c r="A1" s="18" t="s">
        <v>95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17</v>
      </c>
      <c r="C7" s="1">
        <v>1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1</v>
      </c>
    </row>
    <row r="8" spans="1:12" ht="15.75">
      <c r="A8" s="1">
        <v>356</v>
      </c>
      <c r="B8" s="1" t="s">
        <v>14</v>
      </c>
      <c r="C8" s="1">
        <v>2</v>
      </c>
      <c r="D8" s="1">
        <v>0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3</v>
      </c>
    </row>
    <row r="9" spans="1:12" ht="15.75">
      <c r="A9" s="1">
        <v>357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22</v>
      </c>
      <c r="C14" s="1">
        <v>0</v>
      </c>
      <c r="D14" s="1">
        <v>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1</v>
      </c>
    </row>
    <row r="15" spans="1:12" ht="15.75">
      <c r="A15" s="1">
        <v>751</v>
      </c>
      <c r="B15" s="1" t="s">
        <v>23</v>
      </c>
      <c r="C15" s="1">
        <v>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1</v>
      </c>
    </row>
    <row r="16" spans="1:12" ht="15.75">
      <c r="A16" s="1">
        <v>754</v>
      </c>
      <c r="B16" s="1" t="s">
        <v>24</v>
      </c>
      <c r="C16" s="1">
        <v>0</v>
      </c>
      <c r="D16" s="1">
        <v>0</v>
      </c>
      <c r="E16" s="1">
        <v>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1</v>
      </c>
    </row>
    <row r="17" spans="1:12" ht="15.75">
      <c r="A17" s="1"/>
      <c r="B17" s="1" t="s">
        <v>25</v>
      </c>
      <c r="C17" s="1">
        <f aca="true" t="shared" si="1" ref="C17:L17">SUM(C4:C16)</f>
        <v>4</v>
      </c>
      <c r="D17" s="1">
        <f t="shared" si="1"/>
        <v>1</v>
      </c>
      <c r="E17" s="1">
        <f t="shared" si="1"/>
        <v>2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7</v>
      </c>
    </row>
    <row r="19" spans="1:18" ht="15.75">
      <c r="A19" s="22" t="s">
        <v>26</v>
      </c>
      <c r="B19" s="22"/>
      <c r="C19" s="22"/>
      <c r="D19" s="22"/>
      <c r="E19" s="22"/>
      <c r="F19" s="22"/>
      <c r="G19" s="22"/>
      <c r="H19" s="22"/>
      <c r="I19" s="22"/>
      <c r="J19" s="23" t="s">
        <v>62</v>
      </c>
      <c r="K19" s="24"/>
      <c r="L19" s="24"/>
      <c r="M19" s="24"/>
      <c r="N19" s="24"/>
      <c r="O19" s="24"/>
      <c r="P19" s="24"/>
      <c r="Q19" s="24"/>
      <c r="R19" s="13"/>
    </row>
    <row r="20" spans="1:18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13</v>
      </c>
      <c r="J20" s="5" t="s">
        <v>2</v>
      </c>
      <c r="K20" s="5" t="s">
        <v>3</v>
      </c>
      <c r="L20" s="5" t="s">
        <v>63</v>
      </c>
      <c r="M20" s="5" t="s">
        <v>64</v>
      </c>
      <c r="N20" s="5" t="s">
        <v>65</v>
      </c>
      <c r="O20" s="5" t="s">
        <v>66</v>
      </c>
      <c r="P20" s="5" t="s">
        <v>31</v>
      </c>
      <c r="Q20" s="7" t="s">
        <v>13</v>
      </c>
      <c r="R20" s="10" t="s">
        <v>25</v>
      </c>
    </row>
    <row r="21" spans="1:18" ht="15.75">
      <c r="A21" s="2">
        <v>321</v>
      </c>
      <c r="B21" s="2" t="s">
        <v>33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33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14">
        <f aca="true" t="shared" si="3" ref="Q21:Q49">SUM(L21:P21)</f>
        <v>0</v>
      </c>
      <c r="R21" s="15">
        <f aca="true" t="shared" si="4" ref="R21:R49">SUM(Q21,I21)</f>
        <v>0</v>
      </c>
    </row>
    <row r="22" spans="1:18" ht="15.75">
      <c r="A22" s="2">
        <v>322</v>
      </c>
      <c r="B22" s="2" t="s">
        <v>34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34</v>
      </c>
      <c r="L22" s="2">
        <v>1</v>
      </c>
      <c r="M22" s="2">
        <v>0</v>
      </c>
      <c r="N22" s="2">
        <v>0</v>
      </c>
      <c r="O22" s="2">
        <v>0</v>
      </c>
      <c r="P22" s="2">
        <v>0</v>
      </c>
      <c r="Q22" s="14">
        <f t="shared" si="3"/>
        <v>1</v>
      </c>
      <c r="R22" s="15">
        <f t="shared" si="4"/>
        <v>1</v>
      </c>
    </row>
    <row r="23" spans="1:18" ht="15.75">
      <c r="A23" s="1">
        <v>323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9">
        <f t="shared" si="3"/>
        <v>0</v>
      </c>
      <c r="R23" s="12">
        <f t="shared" si="4"/>
        <v>0</v>
      </c>
    </row>
    <row r="24" spans="1:18" ht="15.75">
      <c r="A24" s="1">
        <v>324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9">
        <f t="shared" si="3"/>
        <v>0</v>
      </c>
      <c r="R24" s="12">
        <f t="shared" si="4"/>
        <v>0</v>
      </c>
    </row>
    <row r="25" spans="1:18" ht="15.75">
      <c r="A25" s="1">
        <v>325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37</v>
      </c>
      <c r="L25" s="1">
        <v>1</v>
      </c>
      <c r="M25" s="1">
        <v>0</v>
      </c>
      <c r="N25" s="1">
        <v>0</v>
      </c>
      <c r="O25" s="1">
        <v>0</v>
      </c>
      <c r="P25" s="1">
        <v>0</v>
      </c>
      <c r="Q25" s="9">
        <f t="shared" si="3"/>
        <v>1</v>
      </c>
      <c r="R25" s="12">
        <f t="shared" si="4"/>
        <v>1</v>
      </c>
    </row>
    <row r="26" spans="1:18" ht="15.75">
      <c r="A26" s="1">
        <v>326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9">
        <f t="shared" si="3"/>
        <v>0</v>
      </c>
      <c r="R26" s="12">
        <f t="shared" si="4"/>
        <v>0</v>
      </c>
    </row>
    <row r="27" spans="1:18" ht="15.75">
      <c r="A27" s="1">
        <v>327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9">
        <f t="shared" si="3"/>
        <v>0</v>
      </c>
      <c r="R27" s="12">
        <f t="shared" si="4"/>
        <v>0</v>
      </c>
    </row>
    <row r="28" spans="1:18" ht="15.75">
      <c r="A28" s="1">
        <v>328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9">
        <f t="shared" si="3"/>
        <v>0</v>
      </c>
      <c r="R28" s="12">
        <f t="shared" si="4"/>
        <v>0</v>
      </c>
    </row>
    <row r="29" spans="1:18" ht="15.75">
      <c r="A29" s="1">
        <v>329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9">
        <f t="shared" si="3"/>
        <v>0</v>
      </c>
      <c r="R29" s="12">
        <f t="shared" si="4"/>
        <v>0</v>
      </c>
    </row>
    <row r="30" spans="1:18" ht="15.75">
      <c r="A30" s="1">
        <v>330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9">
        <f t="shared" si="3"/>
        <v>0</v>
      </c>
      <c r="R30" s="12">
        <f t="shared" si="4"/>
        <v>0</v>
      </c>
    </row>
    <row r="31" spans="1:18" ht="15.75">
      <c r="A31" s="1">
        <v>521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9">
        <f t="shared" si="3"/>
        <v>0</v>
      </c>
      <c r="R31" s="12">
        <f t="shared" si="4"/>
        <v>0</v>
      </c>
    </row>
    <row r="32" spans="1:18" ht="15.75">
      <c r="A32" s="1">
        <v>522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9">
        <f t="shared" si="3"/>
        <v>0</v>
      </c>
      <c r="R32" s="12">
        <f t="shared" si="4"/>
        <v>0</v>
      </c>
    </row>
    <row r="33" spans="1:18" ht="15.75">
      <c r="A33" s="1">
        <v>523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9">
        <f t="shared" si="3"/>
        <v>0</v>
      </c>
      <c r="R33" s="12">
        <f t="shared" si="4"/>
        <v>0</v>
      </c>
    </row>
    <row r="34" spans="1:18" ht="15.75">
      <c r="A34" s="1">
        <v>524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9">
        <f t="shared" si="3"/>
        <v>0</v>
      </c>
      <c r="R34" s="12">
        <f t="shared" si="4"/>
        <v>0</v>
      </c>
    </row>
    <row r="35" spans="1:18" ht="15.75">
      <c r="A35" s="1">
        <v>525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9">
        <f t="shared" si="3"/>
        <v>0</v>
      </c>
      <c r="R35" s="12">
        <f t="shared" si="4"/>
        <v>0</v>
      </c>
    </row>
    <row r="36" spans="1:18" ht="15.75">
      <c r="A36" s="1">
        <v>526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9">
        <f t="shared" si="3"/>
        <v>0</v>
      </c>
      <c r="R36" s="12">
        <f t="shared" si="4"/>
        <v>0</v>
      </c>
    </row>
    <row r="37" spans="1:18" ht="15.75">
      <c r="A37" s="1">
        <v>527</v>
      </c>
      <c r="B37" s="1" t="s">
        <v>49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49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9">
        <f t="shared" si="3"/>
        <v>0</v>
      </c>
      <c r="R37" s="12">
        <f t="shared" si="4"/>
        <v>0</v>
      </c>
    </row>
    <row r="38" spans="1:18" ht="15.75">
      <c r="A38" s="1">
        <v>530</v>
      </c>
      <c r="B38" s="1" t="s">
        <v>50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50</v>
      </c>
      <c r="L38" s="1">
        <v>0</v>
      </c>
      <c r="M38" s="1">
        <v>1</v>
      </c>
      <c r="N38" s="1">
        <v>0</v>
      </c>
      <c r="O38" s="1">
        <v>0</v>
      </c>
      <c r="P38" s="1">
        <v>0</v>
      </c>
      <c r="Q38" s="9">
        <f t="shared" si="3"/>
        <v>1</v>
      </c>
      <c r="R38" s="12">
        <f t="shared" si="4"/>
        <v>1</v>
      </c>
    </row>
    <row r="39" spans="1:18" ht="15.75">
      <c r="A39" s="1">
        <v>531</v>
      </c>
      <c r="B39" s="1" t="s">
        <v>51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51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9">
        <f t="shared" si="3"/>
        <v>0</v>
      </c>
      <c r="R39" s="12">
        <f t="shared" si="4"/>
        <v>0</v>
      </c>
    </row>
    <row r="40" spans="1:18" ht="15.75">
      <c r="A40" s="1">
        <v>532</v>
      </c>
      <c r="B40" s="1" t="s">
        <v>52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52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9">
        <f t="shared" si="3"/>
        <v>0</v>
      </c>
      <c r="R40" s="12">
        <f t="shared" si="4"/>
        <v>0</v>
      </c>
    </row>
    <row r="41" spans="1:18" ht="15.75">
      <c r="A41" s="1">
        <v>621</v>
      </c>
      <c r="B41" s="1" t="s">
        <v>53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53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9">
        <f t="shared" si="3"/>
        <v>0</v>
      </c>
      <c r="R41" s="12">
        <f t="shared" si="4"/>
        <v>0</v>
      </c>
    </row>
    <row r="42" spans="1:18" ht="15.75">
      <c r="A42" s="1">
        <v>622</v>
      </c>
      <c r="B42" s="1" t="s">
        <v>54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54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9">
        <f t="shared" si="3"/>
        <v>0</v>
      </c>
      <c r="R42" s="12">
        <f t="shared" si="4"/>
        <v>0</v>
      </c>
    </row>
    <row r="43" spans="1:18" ht="15.75">
      <c r="A43" s="1">
        <v>623</v>
      </c>
      <c r="B43" s="1" t="s">
        <v>55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55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9">
        <f t="shared" si="3"/>
        <v>0</v>
      </c>
      <c r="R43" s="12">
        <f t="shared" si="4"/>
        <v>0</v>
      </c>
    </row>
    <row r="44" spans="1:18" ht="15.75">
      <c r="A44" s="1">
        <v>624</v>
      </c>
      <c r="B44" s="1" t="s">
        <v>56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56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9">
        <f t="shared" si="3"/>
        <v>0</v>
      </c>
      <c r="R44" s="12">
        <f t="shared" si="4"/>
        <v>0</v>
      </c>
    </row>
    <row r="45" spans="1:18" ht="15.75">
      <c r="A45" s="1">
        <v>721</v>
      </c>
      <c r="B45" s="1" t="s">
        <v>57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57</v>
      </c>
      <c r="L45" s="1">
        <v>0</v>
      </c>
      <c r="M45" s="1">
        <v>1</v>
      </c>
      <c r="N45" s="1">
        <v>0</v>
      </c>
      <c r="O45" s="1">
        <v>0</v>
      </c>
      <c r="P45" s="1">
        <v>0</v>
      </c>
      <c r="Q45" s="9">
        <f t="shared" si="3"/>
        <v>1</v>
      </c>
      <c r="R45" s="12">
        <f t="shared" si="4"/>
        <v>1</v>
      </c>
    </row>
    <row r="46" spans="1:18" ht="15.75">
      <c r="A46" s="1">
        <v>722</v>
      </c>
      <c r="B46" s="1" t="s">
        <v>58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58</v>
      </c>
      <c r="L46" s="1">
        <v>0</v>
      </c>
      <c r="M46" s="1">
        <v>1</v>
      </c>
      <c r="N46" s="1">
        <v>0</v>
      </c>
      <c r="O46" s="1">
        <v>0</v>
      </c>
      <c r="P46" s="1">
        <v>0</v>
      </c>
      <c r="Q46" s="9">
        <f t="shared" si="3"/>
        <v>1</v>
      </c>
      <c r="R46" s="12">
        <f t="shared" si="4"/>
        <v>1</v>
      </c>
    </row>
    <row r="47" spans="1:18" ht="15.75">
      <c r="A47" s="1">
        <v>723</v>
      </c>
      <c r="B47" s="1" t="s">
        <v>59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59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9">
        <f t="shared" si="3"/>
        <v>0</v>
      </c>
      <c r="R47" s="12">
        <f t="shared" si="4"/>
        <v>0</v>
      </c>
    </row>
    <row r="48" spans="1:18" ht="15.75">
      <c r="A48" s="1">
        <v>724</v>
      </c>
      <c r="B48" s="1" t="s">
        <v>60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60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9">
        <f t="shared" si="3"/>
        <v>0</v>
      </c>
      <c r="R48" s="12">
        <f t="shared" si="4"/>
        <v>0</v>
      </c>
    </row>
    <row r="49" spans="1:18" ht="15.75">
      <c r="A49" s="1">
        <v>725</v>
      </c>
      <c r="B49" s="1" t="s">
        <v>61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9">
        <f t="shared" si="3"/>
        <v>0</v>
      </c>
      <c r="R49" s="12">
        <f t="shared" si="4"/>
        <v>0</v>
      </c>
    </row>
    <row r="50" spans="1:18" ht="15.75">
      <c r="A50" s="1"/>
      <c r="B50" s="1" t="s">
        <v>25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25</v>
      </c>
      <c r="L50" s="1">
        <f aca="true" t="shared" si="6" ref="L50:R50">SUM(L21:L49)</f>
        <v>2</v>
      </c>
      <c r="M50" s="1">
        <f t="shared" si="6"/>
        <v>3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9">
        <f t="shared" si="6"/>
        <v>5</v>
      </c>
      <c r="R50" s="12">
        <f t="shared" si="6"/>
        <v>5</v>
      </c>
    </row>
    <row r="52" spans="1:18" ht="15.75">
      <c r="A52" s="21" t="s">
        <v>67</v>
      </c>
      <c r="B52" s="21"/>
      <c r="C52" s="21"/>
      <c r="D52" s="21"/>
      <c r="E52" s="21"/>
      <c r="F52" s="21"/>
      <c r="G52" s="21"/>
      <c r="H52" s="21"/>
      <c r="I52" s="21"/>
      <c r="K52" s="4" t="s">
        <v>126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68</v>
      </c>
      <c r="D53" s="4" t="s">
        <v>69</v>
      </c>
      <c r="E53" s="4" t="s">
        <v>70</v>
      </c>
      <c r="F53" s="4" t="s">
        <v>71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63</v>
      </c>
      <c r="N53" s="4" t="s">
        <v>64</v>
      </c>
      <c r="O53" s="4" t="s">
        <v>65</v>
      </c>
      <c r="P53" s="4" t="s">
        <v>66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60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1:18" ht="15.75">
      <c r="A55" s="1">
        <v>1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9" ht="15.75">
      <c r="A56" s="1">
        <v>2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75</v>
      </c>
      <c r="C57" s="1">
        <v>3</v>
      </c>
      <c r="D57" s="1">
        <v>4</v>
      </c>
      <c r="E57" s="1">
        <v>4</v>
      </c>
      <c r="F57" s="1">
        <v>4</v>
      </c>
      <c r="G57" s="1">
        <v>0</v>
      </c>
      <c r="H57" s="1">
        <v>0</v>
      </c>
      <c r="I57" s="1">
        <f t="shared" si="7"/>
        <v>15</v>
      </c>
    </row>
    <row r="58" spans="1:9" ht="15.75">
      <c r="A58" s="1">
        <v>302</v>
      </c>
      <c r="B58" s="1" t="s">
        <v>76</v>
      </c>
      <c r="C58" s="1">
        <v>0</v>
      </c>
      <c r="D58" s="1">
        <v>5</v>
      </c>
      <c r="E58" s="1">
        <v>3</v>
      </c>
      <c r="F58" s="1">
        <v>4</v>
      </c>
      <c r="G58" s="1">
        <v>0</v>
      </c>
      <c r="H58" s="1">
        <v>0</v>
      </c>
      <c r="I58" s="1">
        <f t="shared" si="7"/>
        <v>12</v>
      </c>
    </row>
    <row r="59" spans="1:18" ht="15.75">
      <c r="A59" s="1">
        <v>303</v>
      </c>
      <c r="B59" s="1" t="s">
        <v>77</v>
      </c>
      <c r="C59" s="1">
        <v>2</v>
      </c>
      <c r="D59" s="1">
        <v>3</v>
      </c>
      <c r="E59" s="1">
        <v>3</v>
      </c>
      <c r="F59" s="1">
        <v>3</v>
      </c>
      <c r="G59" s="1">
        <v>0</v>
      </c>
      <c r="H59" s="1">
        <v>0</v>
      </c>
      <c r="I59" s="1">
        <f t="shared" si="7"/>
        <v>11</v>
      </c>
      <c r="L59" s="16" t="s">
        <v>96</v>
      </c>
      <c r="M59" s="16"/>
      <c r="N59" s="16"/>
      <c r="O59" s="16"/>
      <c r="P59" s="16"/>
      <c r="Q59" s="16"/>
      <c r="R59" s="16"/>
    </row>
    <row r="60" spans="1:18" ht="15.75">
      <c r="A60" s="1">
        <v>304</v>
      </c>
      <c r="B60" s="1" t="s">
        <v>78</v>
      </c>
      <c r="C60" s="1">
        <v>4</v>
      </c>
      <c r="D60" s="1">
        <v>2</v>
      </c>
      <c r="E60" s="1">
        <v>3</v>
      </c>
      <c r="F60" s="1">
        <v>3</v>
      </c>
      <c r="G60" s="1">
        <v>0</v>
      </c>
      <c r="H60" s="1">
        <v>0</v>
      </c>
      <c r="I60" s="1">
        <f t="shared" si="7"/>
        <v>12</v>
      </c>
      <c r="L60" s="16" t="s">
        <v>97</v>
      </c>
      <c r="M60" s="16"/>
      <c r="N60" s="16"/>
      <c r="O60" s="16"/>
      <c r="P60" s="16"/>
      <c r="Q60" s="16"/>
      <c r="R60" s="16"/>
    </row>
    <row r="61" spans="1:18" ht="15.75">
      <c r="A61" s="1">
        <v>305</v>
      </c>
      <c r="B61" s="1" t="s">
        <v>79</v>
      </c>
      <c r="C61" s="1">
        <v>0</v>
      </c>
      <c r="D61" s="1">
        <v>3</v>
      </c>
      <c r="E61" s="1">
        <v>4</v>
      </c>
      <c r="F61" s="1">
        <v>2</v>
      </c>
      <c r="G61" s="1">
        <v>0</v>
      </c>
      <c r="H61" s="1">
        <v>0</v>
      </c>
      <c r="I61" s="1">
        <f t="shared" si="7"/>
        <v>9</v>
      </c>
      <c r="L61" s="17" t="s">
        <v>98</v>
      </c>
      <c r="M61" s="17"/>
      <c r="N61" s="17"/>
      <c r="O61" s="17"/>
      <c r="P61" s="17"/>
      <c r="Q61" s="17"/>
      <c r="R61" s="17"/>
    </row>
    <row r="62" spans="1:9" ht="15.75">
      <c r="A62" s="1">
        <v>307</v>
      </c>
      <c r="B62" s="1" t="s">
        <v>80</v>
      </c>
      <c r="C62" s="1">
        <v>3</v>
      </c>
      <c r="D62" s="1">
        <v>5</v>
      </c>
      <c r="E62" s="1">
        <v>4</v>
      </c>
      <c r="F62" s="1">
        <v>3</v>
      </c>
      <c r="G62" s="1">
        <v>0</v>
      </c>
      <c r="H62" s="1">
        <v>0</v>
      </c>
      <c r="I62" s="1">
        <f t="shared" si="7"/>
        <v>15</v>
      </c>
    </row>
    <row r="63" spans="1:9" ht="15.75">
      <c r="A63" s="1">
        <v>308</v>
      </c>
      <c r="B63" s="1" t="s">
        <v>81</v>
      </c>
      <c r="C63" s="1">
        <v>0</v>
      </c>
      <c r="D63" s="1">
        <v>2</v>
      </c>
      <c r="E63" s="1">
        <v>2</v>
      </c>
      <c r="F63" s="1">
        <v>1</v>
      </c>
      <c r="G63" s="1">
        <v>1</v>
      </c>
      <c r="H63" s="1">
        <v>0</v>
      </c>
      <c r="I63" s="1">
        <f t="shared" si="7"/>
        <v>6</v>
      </c>
    </row>
    <row r="64" spans="1:9" ht="15.75">
      <c r="A64" s="1">
        <v>501</v>
      </c>
      <c r="B64" s="1" t="s">
        <v>82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85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86</v>
      </c>
      <c r="C68" s="1">
        <v>0</v>
      </c>
      <c r="D68" s="1">
        <v>12</v>
      </c>
      <c r="E68" s="1">
        <v>10</v>
      </c>
      <c r="F68" s="1">
        <v>16</v>
      </c>
      <c r="G68" s="1">
        <v>0</v>
      </c>
      <c r="H68" s="1">
        <v>0</v>
      </c>
      <c r="I68" s="1">
        <f t="shared" si="7"/>
        <v>38</v>
      </c>
    </row>
    <row r="69" spans="1:9" ht="15.75">
      <c r="A69" s="1">
        <v>601</v>
      </c>
      <c r="B69" s="1" t="s">
        <v>87</v>
      </c>
      <c r="C69" s="1">
        <v>0</v>
      </c>
      <c r="D69" s="1">
        <v>2</v>
      </c>
      <c r="E69" s="1">
        <v>2</v>
      </c>
      <c r="F69" s="1">
        <v>1</v>
      </c>
      <c r="G69" s="1">
        <v>0</v>
      </c>
      <c r="H69" s="1">
        <v>0</v>
      </c>
      <c r="I69" s="1">
        <f t="shared" si="7"/>
        <v>5</v>
      </c>
    </row>
    <row r="70" spans="1:9" ht="15.75">
      <c r="A70" s="1">
        <v>602</v>
      </c>
      <c r="B70" s="1" t="s">
        <v>88</v>
      </c>
      <c r="C70" s="1">
        <v>0</v>
      </c>
      <c r="D70" s="1">
        <v>1</v>
      </c>
      <c r="E70" s="1">
        <v>3</v>
      </c>
      <c r="F70" s="1">
        <v>2</v>
      </c>
      <c r="G70" s="1">
        <v>0</v>
      </c>
      <c r="H70" s="1">
        <v>0</v>
      </c>
      <c r="I70" s="1">
        <f t="shared" si="7"/>
        <v>6</v>
      </c>
    </row>
    <row r="71" spans="1:9" ht="15.75">
      <c r="A71" s="1">
        <v>603</v>
      </c>
      <c r="B71" s="1" t="s">
        <v>89</v>
      </c>
      <c r="C71" s="1">
        <v>37</v>
      </c>
      <c r="D71" s="1">
        <v>2</v>
      </c>
      <c r="E71" s="1">
        <v>2</v>
      </c>
      <c r="F71" s="1">
        <v>4</v>
      </c>
      <c r="G71" s="1">
        <v>0</v>
      </c>
      <c r="H71" s="1">
        <v>0</v>
      </c>
      <c r="I71" s="1">
        <f t="shared" si="7"/>
        <v>45</v>
      </c>
    </row>
    <row r="72" spans="1:9" ht="15.75">
      <c r="A72" s="1">
        <v>604</v>
      </c>
      <c r="B72" s="1" t="s">
        <v>90</v>
      </c>
      <c r="C72" s="1">
        <v>0</v>
      </c>
      <c r="D72" s="1">
        <v>1</v>
      </c>
      <c r="E72" s="1">
        <v>0</v>
      </c>
      <c r="F72" s="1">
        <v>2</v>
      </c>
      <c r="G72" s="1">
        <v>0</v>
      </c>
      <c r="H72" s="1">
        <v>0</v>
      </c>
      <c r="I72" s="1">
        <f t="shared" si="7"/>
        <v>3</v>
      </c>
    </row>
    <row r="73" spans="1:9" ht="15.75">
      <c r="A73" s="1">
        <v>701</v>
      </c>
      <c r="B73" s="1" t="s">
        <v>91</v>
      </c>
      <c r="C73" s="1">
        <v>0</v>
      </c>
      <c r="D73" s="1">
        <v>4</v>
      </c>
      <c r="E73" s="1">
        <v>4</v>
      </c>
      <c r="F73" s="1">
        <v>1</v>
      </c>
      <c r="G73" s="1">
        <v>0</v>
      </c>
      <c r="H73" s="1">
        <v>0</v>
      </c>
      <c r="I73" s="1">
        <f t="shared" si="7"/>
        <v>9</v>
      </c>
    </row>
    <row r="74" spans="1:9" ht="15.75">
      <c r="A74" s="1">
        <v>702</v>
      </c>
      <c r="B74" s="1" t="s">
        <v>92</v>
      </c>
      <c r="C74" s="1">
        <v>1</v>
      </c>
      <c r="D74" s="1">
        <v>5</v>
      </c>
      <c r="E74" s="1">
        <v>3</v>
      </c>
      <c r="F74" s="1">
        <v>3</v>
      </c>
      <c r="G74" s="1">
        <v>0</v>
      </c>
      <c r="H74" s="1">
        <v>0</v>
      </c>
      <c r="I74" s="1">
        <f t="shared" si="7"/>
        <v>12</v>
      </c>
    </row>
    <row r="75" spans="1:9" ht="15.75">
      <c r="A75" s="1"/>
      <c r="B75" s="1" t="s">
        <v>25</v>
      </c>
      <c r="C75" s="1">
        <f aca="true" t="shared" si="8" ref="C75:I75">SUM(C54:C74)</f>
        <v>50</v>
      </c>
      <c r="D75" s="1">
        <f t="shared" si="8"/>
        <v>51</v>
      </c>
      <c r="E75" s="1">
        <f t="shared" si="8"/>
        <v>47</v>
      </c>
      <c r="F75" s="1">
        <f t="shared" si="8"/>
        <v>49</v>
      </c>
      <c r="G75" s="1">
        <f t="shared" si="8"/>
        <v>1</v>
      </c>
      <c r="H75" s="1">
        <f t="shared" si="8"/>
        <v>0</v>
      </c>
      <c r="I75" s="1">
        <f t="shared" si="8"/>
        <v>198</v>
      </c>
    </row>
  </sheetData>
  <mergeCells count="8">
    <mergeCell ref="L59:R59"/>
    <mergeCell ref="L60:R60"/>
    <mergeCell ref="L61:R61"/>
    <mergeCell ref="A1:R1"/>
    <mergeCell ref="A2:L2"/>
    <mergeCell ref="A19:I19"/>
    <mergeCell ref="A52:I52"/>
    <mergeCell ref="J19:Q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C26">
      <selection activeCell="P22" sqref="P22"/>
    </sheetView>
  </sheetViews>
  <sheetFormatPr defaultColWidth="9.00390625" defaultRowHeight="15.75"/>
  <sheetData>
    <row r="1" spans="1:18" ht="15.75">
      <c r="A1" s="18" t="s">
        <v>99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25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18" ht="15.75">
      <c r="A19" s="22" t="s">
        <v>26</v>
      </c>
      <c r="B19" s="22"/>
      <c r="C19" s="22"/>
      <c r="D19" s="22"/>
      <c r="E19" s="22"/>
      <c r="F19" s="22"/>
      <c r="G19" s="22"/>
      <c r="H19" s="22"/>
      <c r="I19" s="22"/>
      <c r="J19" s="23" t="s">
        <v>62</v>
      </c>
      <c r="K19" s="24"/>
      <c r="L19" s="24"/>
      <c r="M19" s="24"/>
      <c r="N19" s="24"/>
      <c r="O19" s="24"/>
      <c r="P19" s="24"/>
      <c r="Q19" s="24"/>
      <c r="R19" s="13"/>
    </row>
    <row r="20" spans="1:18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13</v>
      </c>
      <c r="J20" s="5" t="s">
        <v>2</v>
      </c>
      <c r="K20" s="5" t="s">
        <v>3</v>
      </c>
      <c r="L20" s="5" t="s">
        <v>63</v>
      </c>
      <c r="M20" s="5" t="s">
        <v>64</v>
      </c>
      <c r="N20" s="5" t="s">
        <v>65</v>
      </c>
      <c r="O20" s="5" t="s">
        <v>66</v>
      </c>
      <c r="P20" s="5" t="s">
        <v>31</v>
      </c>
      <c r="Q20" s="7" t="s">
        <v>13</v>
      </c>
      <c r="R20" s="10" t="s">
        <v>25</v>
      </c>
    </row>
    <row r="21" spans="1:18" ht="15.75">
      <c r="A21" s="2">
        <v>321</v>
      </c>
      <c r="B21" s="2" t="s">
        <v>33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33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14">
        <f aca="true" t="shared" si="3" ref="Q21:Q49">SUM(L21:P21)</f>
        <v>0</v>
      </c>
      <c r="R21" s="15">
        <f aca="true" t="shared" si="4" ref="R21:R49">SUM(Q21,I21)</f>
        <v>0</v>
      </c>
    </row>
    <row r="22" spans="1:18" ht="15.75">
      <c r="A22" s="2">
        <v>322</v>
      </c>
      <c r="B22" s="2" t="s">
        <v>34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34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14">
        <f t="shared" si="3"/>
        <v>0</v>
      </c>
      <c r="R22" s="15">
        <f t="shared" si="4"/>
        <v>0</v>
      </c>
    </row>
    <row r="23" spans="1:18" ht="15.75">
      <c r="A23" s="1">
        <v>323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9">
        <f t="shared" si="3"/>
        <v>0</v>
      </c>
      <c r="R23" s="12">
        <f t="shared" si="4"/>
        <v>0</v>
      </c>
    </row>
    <row r="24" spans="1:18" ht="15.75">
      <c r="A24" s="1">
        <v>324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9">
        <f t="shared" si="3"/>
        <v>0</v>
      </c>
      <c r="R24" s="12">
        <f t="shared" si="4"/>
        <v>0</v>
      </c>
    </row>
    <row r="25" spans="1:18" ht="15.75">
      <c r="A25" s="1">
        <v>325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9">
        <f t="shared" si="3"/>
        <v>0</v>
      </c>
      <c r="R25" s="12">
        <f t="shared" si="4"/>
        <v>0</v>
      </c>
    </row>
    <row r="26" spans="1:18" ht="15.75">
      <c r="A26" s="1">
        <v>326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9">
        <f t="shared" si="3"/>
        <v>0</v>
      </c>
      <c r="R26" s="12">
        <f t="shared" si="4"/>
        <v>0</v>
      </c>
    </row>
    <row r="27" spans="1:18" ht="15.75">
      <c r="A27" s="1">
        <v>327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9">
        <f t="shared" si="3"/>
        <v>0</v>
      </c>
      <c r="R27" s="12">
        <f t="shared" si="4"/>
        <v>0</v>
      </c>
    </row>
    <row r="28" spans="1:18" ht="15.75">
      <c r="A28" s="1">
        <v>328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9">
        <f t="shared" si="3"/>
        <v>0</v>
      </c>
      <c r="R28" s="12">
        <f t="shared" si="4"/>
        <v>0</v>
      </c>
    </row>
    <row r="29" spans="1:18" ht="15.75">
      <c r="A29" s="1">
        <v>329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9">
        <f t="shared" si="3"/>
        <v>0</v>
      </c>
      <c r="R29" s="12">
        <f t="shared" si="4"/>
        <v>0</v>
      </c>
    </row>
    <row r="30" spans="1:18" ht="15.75">
      <c r="A30" s="1">
        <v>330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9">
        <f t="shared" si="3"/>
        <v>0</v>
      </c>
      <c r="R30" s="12">
        <f t="shared" si="4"/>
        <v>0</v>
      </c>
    </row>
    <row r="31" spans="1:18" ht="15.75">
      <c r="A31" s="1">
        <v>521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9">
        <f t="shared" si="3"/>
        <v>0</v>
      </c>
      <c r="R31" s="12">
        <f t="shared" si="4"/>
        <v>0</v>
      </c>
    </row>
    <row r="32" spans="1:18" ht="15.75">
      <c r="A32" s="1">
        <v>522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9">
        <f t="shared" si="3"/>
        <v>0</v>
      </c>
      <c r="R32" s="12">
        <f t="shared" si="4"/>
        <v>0</v>
      </c>
    </row>
    <row r="33" spans="1:18" ht="15.75">
      <c r="A33" s="1">
        <v>523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9">
        <f t="shared" si="3"/>
        <v>0</v>
      </c>
      <c r="R33" s="12">
        <f t="shared" si="4"/>
        <v>0</v>
      </c>
    </row>
    <row r="34" spans="1:18" ht="15.75">
      <c r="A34" s="1">
        <v>524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9">
        <f t="shared" si="3"/>
        <v>0</v>
      </c>
      <c r="R34" s="12">
        <f t="shared" si="4"/>
        <v>0</v>
      </c>
    </row>
    <row r="35" spans="1:18" ht="15.75">
      <c r="A35" s="1">
        <v>525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9">
        <f t="shared" si="3"/>
        <v>0</v>
      </c>
      <c r="R35" s="12">
        <f t="shared" si="4"/>
        <v>0</v>
      </c>
    </row>
    <row r="36" spans="1:18" ht="15.75">
      <c r="A36" s="1">
        <v>526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9">
        <f t="shared" si="3"/>
        <v>0</v>
      </c>
      <c r="R36" s="12">
        <f t="shared" si="4"/>
        <v>0</v>
      </c>
    </row>
    <row r="37" spans="1:18" ht="15.75">
      <c r="A37" s="1">
        <v>527</v>
      </c>
      <c r="B37" s="1" t="s">
        <v>49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49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9">
        <f t="shared" si="3"/>
        <v>0</v>
      </c>
      <c r="R37" s="12">
        <f t="shared" si="4"/>
        <v>0</v>
      </c>
    </row>
    <row r="38" spans="1:18" ht="15.75">
      <c r="A38" s="1">
        <v>530</v>
      </c>
      <c r="B38" s="1" t="s">
        <v>50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50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9">
        <f t="shared" si="3"/>
        <v>0</v>
      </c>
      <c r="R38" s="12">
        <f t="shared" si="4"/>
        <v>0</v>
      </c>
    </row>
    <row r="39" spans="1:18" ht="15.75">
      <c r="A39" s="1">
        <v>531</v>
      </c>
      <c r="B39" s="1" t="s">
        <v>51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51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9">
        <f t="shared" si="3"/>
        <v>0</v>
      </c>
      <c r="R39" s="12">
        <f t="shared" si="4"/>
        <v>0</v>
      </c>
    </row>
    <row r="40" spans="1:18" ht="15.75">
      <c r="A40" s="1">
        <v>532</v>
      </c>
      <c r="B40" s="1" t="s">
        <v>52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52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9">
        <f t="shared" si="3"/>
        <v>0</v>
      </c>
      <c r="R40" s="12">
        <f t="shared" si="4"/>
        <v>0</v>
      </c>
    </row>
    <row r="41" spans="1:18" ht="15.75">
      <c r="A41" s="1">
        <v>621</v>
      </c>
      <c r="B41" s="1" t="s">
        <v>53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53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9">
        <f t="shared" si="3"/>
        <v>0</v>
      </c>
      <c r="R41" s="12">
        <f t="shared" si="4"/>
        <v>0</v>
      </c>
    </row>
    <row r="42" spans="1:18" ht="15.75">
      <c r="A42" s="1">
        <v>622</v>
      </c>
      <c r="B42" s="1" t="s">
        <v>54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54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9">
        <f t="shared" si="3"/>
        <v>0</v>
      </c>
      <c r="R42" s="12">
        <f t="shared" si="4"/>
        <v>0</v>
      </c>
    </row>
    <row r="43" spans="1:18" ht="15.75">
      <c r="A43" s="1">
        <v>623</v>
      </c>
      <c r="B43" s="1" t="s">
        <v>55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55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9">
        <f t="shared" si="3"/>
        <v>0</v>
      </c>
      <c r="R43" s="12">
        <f t="shared" si="4"/>
        <v>0</v>
      </c>
    </row>
    <row r="44" spans="1:18" ht="15.75">
      <c r="A44" s="1">
        <v>624</v>
      </c>
      <c r="B44" s="1" t="s">
        <v>56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56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9">
        <f t="shared" si="3"/>
        <v>0</v>
      </c>
      <c r="R44" s="12">
        <f t="shared" si="4"/>
        <v>0</v>
      </c>
    </row>
    <row r="45" spans="1:18" ht="15.75">
      <c r="A45" s="1">
        <v>721</v>
      </c>
      <c r="B45" s="1" t="s">
        <v>57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57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9">
        <f t="shared" si="3"/>
        <v>0</v>
      </c>
      <c r="R45" s="12">
        <f t="shared" si="4"/>
        <v>0</v>
      </c>
    </row>
    <row r="46" spans="1:18" ht="15.75">
      <c r="A46" s="1">
        <v>722</v>
      </c>
      <c r="B46" s="1" t="s">
        <v>58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58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9">
        <f t="shared" si="3"/>
        <v>0</v>
      </c>
      <c r="R46" s="12">
        <f t="shared" si="4"/>
        <v>0</v>
      </c>
    </row>
    <row r="47" spans="1:18" ht="15.75">
      <c r="A47" s="1">
        <v>723</v>
      </c>
      <c r="B47" s="1" t="s">
        <v>59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59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9">
        <f t="shared" si="3"/>
        <v>0</v>
      </c>
      <c r="R47" s="12">
        <f t="shared" si="4"/>
        <v>0</v>
      </c>
    </row>
    <row r="48" spans="1:18" ht="15.75">
      <c r="A48" s="1">
        <v>724</v>
      </c>
      <c r="B48" s="1" t="s">
        <v>60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60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9">
        <f t="shared" si="3"/>
        <v>0</v>
      </c>
      <c r="R48" s="12">
        <f t="shared" si="4"/>
        <v>0</v>
      </c>
    </row>
    <row r="49" spans="1:18" ht="15.75">
      <c r="A49" s="1">
        <v>725</v>
      </c>
      <c r="B49" s="1" t="s">
        <v>61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9">
        <f t="shared" si="3"/>
        <v>0</v>
      </c>
      <c r="R49" s="12">
        <f t="shared" si="4"/>
        <v>0</v>
      </c>
    </row>
    <row r="50" spans="1:18" ht="15.75">
      <c r="A50" s="1"/>
      <c r="B50" s="1" t="s">
        <v>25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25</v>
      </c>
      <c r="L50" s="1">
        <f aca="true" t="shared" si="6" ref="L50:R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9">
        <f t="shared" si="6"/>
        <v>0</v>
      </c>
      <c r="R50" s="12">
        <f t="shared" si="6"/>
        <v>0</v>
      </c>
    </row>
    <row r="52" spans="1:18" ht="15.75">
      <c r="A52" s="21" t="s">
        <v>67</v>
      </c>
      <c r="B52" s="21"/>
      <c r="C52" s="21"/>
      <c r="D52" s="21"/>
      <c r="E52" s="21"/>
      <c r="F52" s="21"/>
      <c r="G52" s="21"/>
      <c r="H52" s="21"/>
      <c r="I52" s="21"/>
      <c r="K52" s="4" t="s">
        <v>126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68</v>
      </c>
      <c r="D53" s="4" t="s">
        <v>69</v>
      </c>
      <c r="E53" s="4" t="s">
        <v>70</v>
      </c>
      <c r="F53" s="4" t="s">
        <v>71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63</v>
      </c>
      <c r="N53" s="4" t="s">
        <v>64</v>
      </c>
      <c r="O53" s="4" t="s">
        <v>65</v>
      </c>
      <c r="P53" s="4" t="s">
        <v>66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60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1:18" ht="15.75">
      <c r="A55" s="1">
        <v>1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9" ht="15.75">
      <c r="A56" s="1">
        <v>2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302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303</v>
      </c>
      <c r="B59" s="1" t="s">
        <v>77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16" t="s">
        <v>100</v>
      </c>
      <c r="M59" s="16"/>
      <c r="N59" s="16"/>
      <c r="O59" s="16"/>
      <c r="P59" s="16"/>
      <c r="Q59" s="16"/>
      <c r="R59" s="16"/>
    </row>
    <row r="60" spans="1:18" ht="15.75">
      <c r="A60" s="1">
        <v>304</v>
      </c>
      <c r="B60" s="1" t="s">
        <v>78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L60" s="16" t="s">
        <v>101</v>
      </c>
      <c r="M60" s="16"/>
      <c r="N60" s="16"/>
      <c r="O60" s="16"/>
      <c r="P60" s="16"/>
      <c r="Q60" s="16"/>
      <c r="R60" s="16"/>
    </row>
    <row r="61" spans="1:18" ht="15.75">
      <c r="A61" s="1">
        <v>305</v>
      </c>
      <c r="B61" s="1" t="s">
        <v>79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17" t="s">
        <v>102</v>
      </c>
      <c r="M61" s="17"/>
      <c r="N61" s="17"/>
      <c r="O61" s="17"/>
      <c r="P61" s="17"/>
      <c r="Q61" s="17"/>
      <c r="R61" s="17"/>
    </row>
    <row r="62" spans="1:9" ht="15.75">
      <c r="A62" s="1">
        <v>307</v>
      </c>
      <c r="B62" s="1" t="s">
        <v>80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81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501</v>
      </c>
      <c r="B64" s="1" t="s">
        <v>82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85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86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601</v>
      </c>
      <c r="B69" s="1" t="s">
        <v>87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602</v>
      </c>
      <c r="B70" s="1" t="s">
        <v>88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603</v>
      </c>
      <c r="B71" s="1" t="s">
        <v>89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604</v>
      </c>
      <c r="B72" s="1" t="s">
        <v>90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701</v>
      </c>
      <c r="B73" s="1" t="s">
        <v>91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702</v>
      </c>
      <c r="B74" s="1" t="s">
        <v>92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/>
      <c r="B75" s="1" t="s">
        <v>25</v>
      </c>
      <c r="C75" s="1">
        <f aca="true" t="shared" si="8" ref="C75:I75">SUM(C54:C74)</f>
        <v>0</v>
      </c>
      <c r="D75" s="1">
        <f t="shared" si="8"/>
        <v>0</v>
      </c>
      <c r="E75" s="1">
        <f t="shared" si="8"/>
        <v>0</v>
      </c>
      <c r="F75" s="1">
        <f t="shared" si="8"/>
        <v>0</v>
      </c>
      <c r="G75" s="1">
        <f t="shared" si="8"/>
        <v>0</v>
      </c>
      <c r="H75" s="1">
        <f t="shared" si="8"/>
        <v>0</v>
      </c>
      <c r="I75" s="1">
        <f t="shared" si="8"/>
        <v>0</v>
      </c>
    </row>
  </sheetData>
  <mergeCells count="8">
    <mergeCell ref="L59:R59"/>
    <mergeCell ref="L60:R60"/>
    <mergeCell ref="L61:R61"/>
    <mergeCell ref="A1:R1"/>
    <mergeCell ref="A2:L2"/>
    <mergeCell ref="A19:I19"/>
    <mergeCell ref="A52:I52"/>
    <mergeCell ref="J19:Q1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C43">
      <selection activeCell="K68" sqref="K68"/>
    </sheetView>
  </sheetViews>
  <sheetFormatPr defaultColWidth="9.00390625" defaultRowHeight="15.75"/>
  <sheetData>
    <row r="1" spans="1:18" ht="15.75">
      <c r="A1" s="18" t="s">
        <v>103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0</v>
      </c>
      <c r="D13" s="1">
        <v>0</v>
      </c>
      <c r="E13" s="1">
        <v>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1</v>
      </c>
    </row>
    <row r="14" spans="1:12" ht="15.75">
      <c r="A14" s="1">
        <v>656</v>
      </c>
      <c r="B14" s="1" t="s">
        <v>22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25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1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1</v>
      </c>
    </row>
    <row r="19" spans="1:18" ht="15.75">
      <c r="A19" s="22" t="s">
        <v>26</v>
      </c>
      <c r="B19" s="22"/>
      <c r="C19" s="22"/>
      <c r="D19" s="22"/>
      <c r="E19" s="22"/>
      <c r="F19" s="22"/>
      <c r="G19" s="22"/>
      <c r="H19" s="22"/>
      <c r="I19" s="22"/>
      <c r="J19" s="22" t="s">
        <v>62</v>
      </c>
      <c r="K19" s="22"/>
      <c r="L19" s="22"/>
      <c r="M19" s="22"/>
      <c r="N19" s="22"/>
      <c r="O19" s="22"/>
      <c r="P19" s="22"/>
      <c r="Q19" s="22"/>
      <c r="R19" s="22"/>
    </row>
    <row r="20" spans="1:18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13</v>
      </c>
      <c r="J20" s="5" t="s">
        <v>2</v>
      </c>
      <c r="K20" s="5" t="s">
        <v>3</v>
      </c>
      <c r="L20" s="5" t="s">
        <v>63</v>
      </c>
      <c r="M20" s="5" t="s">
        <v>64</v>
      </c>
      <c r="N20" s="5" t="s">
        <v>65</v>
      </c>
      <c r="O20" s="5" t="s">
        <v>66</v>
      </c>
      <c r="P20" s="5" t="s">
        <v>31</v>
      </c>
      <c r="Q20" s="5" t="s">
        <v>13</v>
      </c>
      <c r="R20" s="5" t="s">
        <v>25</v>
      </c>
    </row>
    <row r="21" spans="1:18" ht="15.75">
      <c r="A21" s="2">
        <v>321</v>
      </c>
      <c r="B21" s="2" t="s">
        <v>33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33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f aca="true" t="shared" si="3" ref="Q21:Q49">SUM(L21:P21)</f>
        <v>0</v>
      </c>
      <c r="R21" s="2">
        <f aca="true" t="shared" si="4" ref="R21:R49">SUM(Q21,I21)</f>
        <v>0</v>
      </c>
    </row>
    <row r="22" spans="1:18" ht="15.75">
      <c r="A22" s="2">
        <v>322</v>
      </c>
      <c r="B22" s="2" t="s">
        <v>34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34</v>
      </c>
      <c r="L22" s="2">
        <v>1</v>
      </c>
      <c r="M22" s="2">
        <v>0</v>
      </c>
      <c r="N22" s="2">
        <v>0</v>
      </c>
      <c r="O22" s="2">
        <v>0</v>
      </c>
      <c r="P22" s="2">
        <v>0</v>
      </c>
      <c r="Q22" s="2">
        <f t="shared" si="3"/>
        <v>1</v>
      </c>
      <c r="R22" s="2">
        <f t="shared" si="4"/>
        <v>1</v>
      </c>
    </row>
    <row r="23" spans="1:18" ht="15.75">
      <c r="A23" s="1">
        <v>323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f t="shared" si="3"/>
        <v>0</v>
      </c>
      <c r="R23" s="1">
        <f t="shared" si="4"/>
        <v>0</v>
      </c>
    </row>
    <row r="24" spans="1:18" ht="15.75">
      <c r="A24" s="1">
        <v>324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f t="shared" si="3"/>
        <v>0</v>
      </c>
      <c r="R24" s="1">
        <f t="shared" si="4"/>
        <v>0</v>
      </c>
    </row>
    <row r="25" spans="1:18" ht="15.75">
      <c r="A25" s="1">
        <v>325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f t="shared" si="3"/>
        <v>0</v>
      </c>
      <c r="R25" s="1">
        <f t="shared" si="4"/>
        <v>0</v>
      </c>
    </row>
    <row r="26" spans="1:18" ht="15.75">
      <c r="A26" s="1">
        <v>326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38</v>
      </c>
      <c r="L26" s="1">
        <v>0</v>
      </c>
      <c r="M26" s="1">
        <v>4</v>
      </c>
      <c r="N26" s="1">
        <v>0</v>
      </c>
      <c r="O26" s="1">
        <v>0</v>
      </c>
      <c r="P26" s="1">
        <v>0</v>
      </c>
      <c r="Q26" s="1">
        <f t="shared" si="3"/>
        <v>4</v>
      </c>
      <c r="R26" s="1">
        <f t="shared" si="4"/>
        <v>4</v>
      </c>
    </row>
    <row r="27" spans="1:18" ht="15.75">
      <c r="A27" s="1">
        <v>327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39</v>
      </c>
      <c r="L27" s="1">
        <v>0</v>
      </c>
      <c r="M27" s="1">
        <v>1</v>
      </c>
      <c r="N27" s="1">
        <v>0</v>
      </c>
      <c r="O27" s="1">
        <v>0</v>
      </c>
      <c r="P27" s="1">
        <v>0</v>
      </c>
      <c r="Q27" s="1">
        <f t="shared" si="3"/>
        <v>1</v>
      </c>
      <c r="R27" s="1">
        <f t="shared" si="4"/>
        <v>1</v>
      </c>
    </row>
    <row r="28" spans="1:18" ht="15.75">
      <c r="A28" s="1">
        <v>328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f t="shared" si="3"/>
        <v>0</v>
      </c>
      <c r="R28" s="1">
        <f t="shared" si="4"/>
        <v>0</v>
      </c>
    </row>
    <row r="29" spans="1:18" ht="15.75">
      <c r="A29" s="1">
        <v>329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f t="shared" si="3"/>
        <v>0</v>
      </c>
      <c r="R29" s="1">
        <f t="shared" si="4"/>
        <v>0</v>
      </c>
    </row>
    <row r="30" spans="1:18" ht="15.75">
      <c r="A30" s="1">
        <v>330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f t="shared" si="3"/>
        <v>0</v>
      </c>
      <c r="R30" s="1">
        <f t="shared" si="4"/>
        <v>0</v>
      </c>
    </row>
    <row r="31" spans="1:18" ht="15.75">
      <c r="A31" s="1">
        <v>521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f t="shared" si="3"/>
        <v>0</v>
      </c>
      <c r="R31" s="1">
        <f t="shared" si="4"/>
        <v>0</v>
      </c>
    </row>
    <row r="32" spans="1:18" ht="15.75">
      <c r="A32" s="1">
        <v>522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f t="shared" si="3"/>
        <v>0</v>
      </c>
      <c r="R32" s="1">
        <f t="shared" si="4"/>
        <v>0</v>
      </c>
    </row>
    <row r="33" spans="1:18" ht="15.75">
      <c r="A33" s="1">
        <v>523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f t="shared" si="3"/>
        <v>0</v>
      </c>
      <c r="R33" s="1">
        <f t="shared" si="4"/>
        <v>0</v>
      </c>
    </row>
    <row r="34" spans="1:18" ht="15.75">
      <c r="A34" s="1">
        <v>524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 t="shared" si="3"/>
        <v>0</v>
      </c>
      <c r="R34" s="1">
        <f t="shared" si="4"/>
        <v>0</v>
      </c>
    </row>
    <row r="35" spans="1:18" ht="15.75">
      <c r="A35" s="1">
        <v>525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 t="shared" si="3"/>
        <v>0</v>
      </c>
      <c r="R35" s="1">
        <f t="shared" si="4"/>
        <v>0</v>
      </c>
    </row>
    <row r="36" spans="1:18" ht="15.75">
      <c r="A36" s="1">
        <v>526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f t="shared" si="3"/>
        <v>0</v>
      </c>
      <c r="R36" s="1">
        <f t="shared" si="4"/>
        <v>0</v>
      </c>
    </row>
    <row r="37" spans="1:18" ht="15.75">
      <c r="A37" s="1">
        <v>527</v>
      </c>
      <c r="B37" s="1" t="s">
        <v>49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49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f t="shared" si="3"/>
        <v>0</v>
      </c>
      <c r="R37" s="1">
        <f t="shared" si="4"/>
        <v>0</v>
      </c>
    </row>
    <row r="38" spans="1:18" ht="15.75">
      <c r="A38" s="1">
        <v>530</v>
      </c>
      <c r="B38" s="1" t="s">
        <v>50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50</v>
      </c>
      <c r="L38" s="1">
        <v>4</v>
      </c>
      <c r="M38" s="1">
        <v>5</v>
      </c>
      <c r="N38" s="1">
        <v>0</v>
      </c>
      <c r="O38" s="1">
        <v>0</v>
      </c>
      <c r="P38" s="1">
        <v>0</v>
      </c>
      <c r="Q38" s="1">
        <f t="shared" si="3"/>
        <v>9</v>
      </c>
      <c r="R38" s="1">
        <f t="shared" si="4"/>
        <v>9</v>
      </c>
    </row>
    <row r="39" spans="1:18" ht="15.75">
      <c r="A39" s="1">
        <v>531</v>
      </c>
      <c r="B39" s="1" t="s">
        <v>51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51</v>
      </c>
      <c r="L39" s="1">
        <v>1</v>
      </c>
      <c r="M39" s="1">
        <v>3</v>
      </c>
      <c r="N39" s="1">
        <v>0</v>
      </c>
      <c r="O39" s="1">
        <v>0</v>
      </c>
      <c r="P39" s="1">
        <v>0</v>
      </c>
      <c r="Q39" s="1">
        <f t="shared" si="3"/>
        <v>4</v>
      </c>
      <c r="R39" s="1">
        <f t="shared" si="4"/>
        <v>4</v>
      </c>
    </row>
    <row r="40" spans="1:18" ht="15.75">
      <c r="A40" s="1">
        <v>532</v>
      </c>
      <c r="B40" s="1" t="s">
        <v>52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52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f t="shared" si="3"/>
        <v>0</v>
      </c>
      <c r="R40" s="1">
        <f t="shared" si="4"/>
        <v>0</v>
      </c>
    </row>
    <row r="41" spans="1:18" ht="15.75">
      <c r="A41" s="1">
        <v>621</v>
      </c>
      <c r="B41" s="1" t="s">
        <v>53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53</v>
      </c>
      <c r="L41" s="1">
        <v>0</v>
      </c>
      <c r="M41" s="1">
        <v>2</v>
      </c>
      <c r="N41" s="1">
        <v>0</v>
      </c>
      <c r="O41" s="1">
        <v>0</v>
      </c>
      <c r="P41" s="1">
        <v>0</v>
      </c>
      <c r="Q41" s="1">
        <f t="shared" si="3"/>
        <v>2</v>
      </c>
      <c r="R41" s="1">
        <f t="shared" si="4"/>
        <v>2</v>
      </c>
    </row>
    <row r="42" spans="1:18" ht="15.75">
      <c r="A42" s="1">
        <v>622</v>
      </c>
      <c r="B42" s="1" t="s">
        <v>54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54</v>
      </c>
      <c r="L42" s="1">
        <v>0</v>
      </c>
      <c r="M42" s="1">
        <v>2</v>
      </c>
      <c r="N42" s="1">
        <v>0</v>
      </c>
      <c r="O42" s="1">
        <v>0</v>
      </c>
      <c r="P42" s="1">
        <v>0</v>
      </c>
      <c r="Q42" s="1">
        <f t="shared" si="3"/>
        <v>2</v>
      </c>
      <c r="R42" s="1">
        <f t="shared" si="4"/>
        <v>2</v>
      </c>
    </row>
    <row r="43" spans="1:18" ht="15.75">
      <c r="A43" s="1">
        <v>623</v>
      </c>
      <c r="B43" s="1" t="s">
        <v>55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55</v>
      </c>
      <c r="L43" s="1">
        <v>0</v>
      </c>
      <c r="M43" s="1">
        <v>15</v>
      </c>
      <c r="N43" s="1">
        <v>1</v>
      </c>
      <c r="O43" s="1">
        <v>0</v>
      </c>
      <c r="P43" s="1">
        <v>0</v>
      </c>
      <c r="Q43" s="1">
        <f t="shared" si="3"/>
        <v>16</v>
      </c>
      <c r="R43" s="1">
        <f t="shared" si="4"/>
        <v>16</v>
      </c>
    </row>
    <row r="44" spans="1:18" ht="15.75">
      <c r="A44" s="1">
        <v>624</v>
      </c>
      <c r="B44" s="1" t="s">
        <v>56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56</v>
      </c>
      <c r="L44" s="1">
        <v>0</v>
      </c>
      <c r="M44" s="1">
        <v>2</v>
      </c>
      <c r="N44" s="1">
        <v>0</v>
      </c>
      <c r="O44" s="1">
        <v>0</v>
      </c>
      <c r="P44" s="1">
        <v>0</v>
      </c>
      <c r="Q44" s="1">
        <f t="shared" si="3"/>
        <v>2</v>
      </c>
      <c r="R44" s="1">
        <f t="shared" si="4"/>
        <v>2</v>
      </c>
    </row>
    <row r="45" spans="1:18" ht="15.75">
      <c r="A45" s="1">
        <v>721</v>
      </c>
      <c r="B45" s="1" t="s">
        <v>57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57</v>
      </c>
      <c r="L45" s="1">
        <v>0</v>
      </c>
      <c r="M45" s="1">
        <v>6</v>
      </c>
      <c r="N45" s="1">
        <v>0</v>
      </c>
      <c r="O45" s="1">
        <v>0</v>
      </c>
      <c r="P45" s="1">
        <v>0</v>
      </c>
      <c r="Q45" s="1">
        <f t="shared" si="3"/>
        <v>6</v>
      </c>
      <c r="R45" s="1">
        <f t="shared" si="4"/>
        <v>6</v>
      </c>
    </row>
    <row r="46" spans="1:18" ht="15.75">
      <c r="A46" s="1">
        <v>722</v>
      </c>
      <c r="B46" s="1" t="s">
        <v>58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58</v>
      </c>
      <c r="L46" s="1">
        <v>0</v>
      </c>
      <c r="M46" s="1">
        <v>4</v>
      </c>
      <c r="N46" s="1">
        <v>0</v>
      </c>
      <c r="O46" s="1">
        <v>0</v>
      </c>
      <c r="P46" s="1">
        <v>0</v>
      </c>
      <c r="Q46" s="1">
        <f t="shared" si="3"/>
        <v>4</v>
      </c>
      <c r="R46" s="1">
        <f t="shared" si="4"/>
        <v>4</v>
      </c>
    </row>
    <row r="47" spans="1:18" ht="15.75">
      <c r="A47" s="1">
        <v>723</v>
      </c>
      <c r="B47" s="1" t="s">
        <v>59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59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f t="shared" si="3"/>
        <v>0</v>
      </c>
      <c r="R47" s="1">
        <f t="shared" si="4"/>
        <v>0</v>
      </c>
    </row>
    <row r="48" spans="1:18" ht="15.75">
      <c r="A48" s="1">
        <v>724</v>
      </c>
      <c r="B48" s="1" t="s">
        <v>60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60</v>
      </c>
      <c r="L48" s="1">
        <v>1</v>
      </c>
      <c r="M48" s="1">
        <v>4</v>
      </c>
      <c r="N48" s="1">
        <v>0</v>
      </c>
      <c r="O48" s="1">
        <v>0</v>
      </c>
      <c r="P48" s="1">
        <v>0</v>
      </c>
      <c r="Q48" s="1">
        <f t="shared" si="3"/>
        <v>5</v>
      </c>
      <c r="R48" s="1">
        <f t="shared" si="4"/>
        <v>5</v>
      </c>
    </row>
    <row r="49" spans="1:18" ht="15.75">
      <c r="A49" s="1">
        <v>725</v>
      </c>
      <c r="B49" s="1" t="s">
        <v>61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f t="shared" si="3"/>
        <v>0</v>
      </c>
      <c r="R49" s="1">
        <f t="shared" si="4"/>
        <v>0</v>
      </c>
    </row>
    <row r="50" spans="1:18" ht="15.75">
      <c r="A50" s="1"/>
      <c r="B50" s="1" t="s">
        <v>25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25</v>
      </c>
      <c r="L50" s="1">
        <f aca="true" t="shared" si="6" ref="L50:R50">SUM(L21:L49)</f>
        <v>7</v>
      </c>
      <c r="M50" s="1">
        <f t="shared" si="6"/>
        <v>48</v>
      </c>
      <c r="N50" s="1">
        <f t="shared" si="6"/>
        <v>1</v>
      </c>
      <c r="O50" s="1">
        <f t="shared" si="6"/>
        <v>0</v>
      </c>
      <c r="P50" s="1">
        <f t="shared" si="6"/>
        <v>0</v>
      </c>
      <c r="Q50" s="1">
        <f t="shared" si="6"/>
        <v>56</v>
      </c>
      <c r="R50" s="1">
        <f t="shared" si="6"/>
        <v>56</v>
      </c>
    </row>
    <row r="52" spans="1:18" ht="15.75">
      <c r="A52" s="21" t="s">
        <v>67</v>
      </c>
      <c r="B52" s="21"/>
      <c r="C52" s="21"/>
      <c r="D52" s="21"/>
      <c r="E52" s="21"/>
      <c r="F52" s="21"/>
      <c r="G52" s="21"/>
      <c r="H52" s="21"/>
      <c r="I52" s="21"/>
      <c r="K52" s="4" t="s">
        <v>126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68</v>
      </c>
      <c r="D53" s="4" t="s">
        <v>69</v>
      </c>
      <c r="E53" s="4" t="s">
        <v>70</v>
      </c>
      <c r="F53" s="4" t="s">
        <v>71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63</v>
      </c>
      <c r="N53" s="4" t="s">
        <v>64</v>
      </c>
      <c r="O53" s="4" t="s">
        <v>65</v>
      </c>
      <c r="P53" s="4" t="s">
        <v>66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60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1:18" ht="15.75">
      <c r="A55" s="1">
        <v>1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9" ht="15.75">
      <c r="A56" s="1">
        <v>2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75</v>
      </c>
      <c r="C57" s="1">
        <v>0</v>
      </c>
      <c r="D57" s="1">
        <v>0</v>
      </c>
      <c r="E57" s="1">
        <v>17</v>
      </c>
      <c r="F57" s="1">
        <v>0</v>
      </c>
      <c r="G57" s="1">
        <v>0</v>
      </c>
      <c r="H57" s="1">
        <v>0</v>
      </c>
      <c r="I57" s="1">
        <f t="shared" si="7"/>
        <v>17</v>
      </c>
    </row>
    <row r="58" spans="1:9" ht="15.75">
      <c r="A58" s="1">
        <v>302</v>
      </c>
      <c r="B58" s="1" t="s">
        <v>76</v>
      </c>
      <c r="C58" s="1">
        <v>1</v>
      </c>
      <c r="D58" s="1">
        <v>0</v>
      </c>
      <c r="E58" s="1">
        <v>6</v>
      </c>
      <c r="F58" s="1">
        <v>0</v>
      </c>
      <c r="G58" s="1">
        <v>0</v>
      </c>
      <c r="H58" s="1">
        <v>0</v>
      </c>
      <c r="I58" s="1">
        <f t="shared" si="7"/>
        <v>7</v>
      </c>
    </row>
    <row r="59" spans="1:18" ht="15.75">
      <c r="A59" s="1">
        <v>303</v>
      </c>
      <c r="B59" s="1" t="s">
        <v>77</v>
      </c>
      <c r="C59" s="1">
        <v>0</v>
      </c>
      <c r="D59" s="1">
        <v>1</v>
      </c>
      <c r="E59" s="1">
        <v>4</v>
      </c>
      <c r="F59" s="1">
        <v>1</v>
      </c>
      <c r="G59" s="1">
        <v>0</v>
      </c>
      <c r="H59" s="1">
        <v>0</v>
      </c>
      <c r="I59" s="1">
        <f t="shared" si="7"/>
        <v>6</v>
      </c>
      <c r="L59" s="16" t="s">
        <v>100</v>
      </c>
      <c r="M59" s="16"/>
      <c r="N59" s="16"/>
      <c r="O59" s="16"/>
      <c r="P59" s="16"/>
      <c r="Q59" s="16"/>
      <c r="R59" s="16"/>
    </row>
    <row r="60" spans="1:18" ht="15.75">
      <c r="A60" s="1">
        <v>304</v>
      </c>
      <c r="B60" s="1" t="s">
        <v>78</v>
      </c>
      <c r="C60" s="1">
        <v>0</v>
      </c>
      <c r="D60" s="1">
        <v>1</v>
      </c>
      <c r="E60" s="1">
        <v>11</v>
      </c>
      <c r="F60" s="1">
        <v>0</v>
      </c>
      <c r="G60" s="1">
        <v>0</v>
      </c>
      <c r="H60" s="1">
        <v>0</v>
      </c>
      <c r="I60" s="1">
        <f t="shared" si="7"/>
        <v>12</v>
      </c>
      <c r="L60" s="16" t="s">
        <v>104</v>
      </c>
      <c r="M60" s="16"/>
      <c r="N60" s="16"/>
      <c r="O60" s="16"/>
      <c r="P60" s="16"/>
      <c r="Q60" s="16"/>
      <c r="R60" s="16"/>
    </row>
    <row r="61" spans="1:18" ht="15.75">
      <c r="A61" s="1">
        <v>305</v>
      </c>
      <c r="B61" s="1" t="s">
        <v>79</v>
      </c>
      <c r="C61" s="1">
        <v>0</v>
      </c>
      <c r="D61" s="1">
        <v>0</v>
      </c>
      <c r="E61" s="1">
        <v>5</v>
      </c>
      <c r="F61" s="1">
        <v>0</v>
      </c>
      <c r="G61" s="1">
        <v>0</v>
      </c>
      <c r="H61" s="1">
        <v>0</v>
      </c>
      <c r="I61" s="1">
        <f t="shared" si="7"/>
        <v>5</v>
      </c>
      <c r="L61" s="17" t="s">
        <v>105</v>
      </c>
      <c r="M61" s="17"/>
      <c r="N61" s="17"/>
      <c r="O61" s="17"/>
      <c r="P61" s="17"/>
      <c r="Q61" s="17"/>
      <c r="R61" s="17"/>
    </row>
    <row r="62" spans="1:9" ht="15.75">
      <c r="A62" s="1">
        <v>307</v>
      </c>
      <c r="B62" s="1" t="s">
        <v>80</v>
      </c>
      <c r="C62" s="1">
        <v>0</v>
      </c>
      <c r="D62" s="1">
        <v>0</v>
      </c>
      <c r="E62" s="1">
        <v>4</v>
      </c>
      <c r="F62" s="1">
        <v>0</v>
      </c>
      <c r="G62" s="1">
        <v>0</v>
      </c>
      <c r="H62" s="1">
        <v>0</v>
      </c>
      <c r="I62" s="1">
        <f t="shared" si="7"/>
        <v>4</v>
      </c>
    </row>
    <row r="63" spans="1:9" ht="15.75">
      <c r="A63" s="1">
        <v>308</v>
      </c>
      <c r="B63" s="1" t="s">
        <v>81</v>
      </c>
      <c r="C63" s="1">
        <v>0</v>
      </c>
      <c r="D63" s="1">
        <v>0</v>
      </c>
      <c r="E63" s="1">
        <v>3</v>
      </c>
      <c r="F63" s="1">
        <v>0</v>
      </c>
      <c r="G63" s="1">
        <v>0</v>
      </c>
      <c r="H63" s="1">
        <v>0</v>
      </c>
      <c r="I63" s="1">
        <f t="shared" si="7"/>
        <v>3</v>
      </c>
    </row>
    <row r="64" spans="1:9" ht="15.75">
      <c r="A64" s="1">
        <v>501</v>
      </c>
      <c r="B64" s="1" t="s">
        <v>82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85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86</v>
      </c>
      <c r="C68" s="1">
        <v>0</v>
      </c>
      <c r="D68" s="1">
        <v>4</v>
      </c>
      <c r="E68" s="1">
        <v>19</v>
      </c>
      <c r="F68" s="1">
        <v>5</v>
      </c>
      <c r="G68" s="1">
        <v>0</v>
      </c>
      <c r="H68" s="1">
        <v>0</v>
      </c>
      <c r="I68" s="1">
        <f t="shared" si="7"/>
        <v>28</v>
      </c>
    </row>
    <row r="69" spans="1:9" ht="15.75">
      <c r="A69" s="1">
        <v>601</v>
      </c>
      <c r="B69" s="1" t="s">
        <v>87</v>
      </c>
      <c r="C69" s="1">
        <v>0</v>
      </c>
      <c r="D69" s="1">
        <v>1</v>
      </c>
      <c r="E69" s="1">
        <v>6</v>
      </c>
      <c r="F69" s="1">
        <v>3</v>
      </c>
      <c r="G69" s="1">
        <v>0</v>
      </c>
      <c r="H69" s="1">
        <v>0</v>
      </c>
      <c r="I69" s="1">
        <f t="shared" si="7"/>
        <v>10</v>
      </c>
    </row>
    <row r="70" spans="1:9" ht="15.75">
      <c r="A70" s="1">
        <v>602</v>
      </c>
      <c r="B70" s="1" t="s">
        <v>88</v>
      </c>
      <c r="C70" s="1">
        <v>0</v>
      </c>
      <c r="D70" s="1">
        <v>0</v>
      </c>
      <c r="E70" s="1">
        <v>12</v>
      </c>
      <c r="F70" s="1">
        <v>0</v>
      </c>
      <c r="G70" s="1">
        <v>0</v>
      </c>
      <c r="H70" s="1">
        <v>0</v>
      </c>
      <c r="I70" s="1">
        <f t="shared" si="7"/>
        <v>12</v>
      </c>
    </row>
    <row r="71" spans="1:9" ht="15.75">
      <c r="A71" s="1">
        <v>603</v>
      </c>
      <c r="B71" s="1" t="s">
        <v>89</v>
      </c>
      <c r="C71" s="1">
        <v>0</v>
      </c>
      <c r="D71" s="1">
        <v>2</v>
      </c>
      <c r="E71" s="1">
        <v>1</v>
      </c>
      <c r="F71" s="1">
        <v>0</v>
      </c>
      <c r="G71" s="1">
        <v>0</v>
      </c>
      <c r="H71" s="1">
        <v>0</v>
      </c>
      <c r="I71" s="1">
        <f t="shared" si="7"/>
        <v>3</v>
      </c>
    </row>
    <row r="72" spans="1:9" ht="15.75">
      <c r="A72" s="1">
        <v>604</v>
      </c>
      <c r="B72" s="1" t="s">
        <v>90</v>
      </c>
      <c r="C72" s="1">
        <v>0</v>
      </c>
      <c r="D72" s="1">
        <v>0</v>
      </c>
      <c r="E72" s="1">
        <v>1</v>
      </c>
      <c r="F72" s="1">
        <v>1</v>
      </c>
      <c r="G72" s="1">
        <v>0</v>
      </c>
      <c r="H72" s="1">
        <v>0</v>
      </c>
      <c r="I72" s="1">
        <f t="shared" si="7"/>
        <v>2</v>
      </c>
    </row>
    <row r="73" spans="1:9" ht="15.75">
      <c r="A73" s="1">
        <v>701</v>
      </c>
      <c r="B73" s="1" t="s">
        <v>91</v>
      </c>
      <c r="C73" s="1">
        <v>0</v>
      </c>
      <c r="D73" s="1">
        <v>0</v>
      </c>
      <c r="E73" s="1">
        <v>1</v>
      </c>
      <c r="F73" s="1">
        <v>0</v>
      </c>
      <c r="G73" s="1">
        <v>0</v>
      </c>
      <c r="H73" s="1">
        <v>0</v>
      </c>
      <c r="I73" s="1">
        <f t="shared" si="7"/>
        <v>1</v>
      </c>
    </row>
    <row r="74" spans="1:9" ht="15.75">
      <c r="A74" s="1">
        <v>702</v>
      </c>
      <c r="B74" s="1" t="s">
        <v>92</v>
      </c>
      <c r="C74" s="1">
        <v>0</v>
      </c>
      <c r="D74" s="1">
        <v>0</v>
      </c>
      <c r="E74" s="1">
        <v>1</v>
      </c>
      <c r="F74" s="1">
        <v>0</v>
      </c>
      <c r="G74" s="1">
        <v>0</v>
      </c>
      <c r="H74" s="1">
        <v>0</v>
      </c>
      <c r="I74" s="1">
        <f t="shared" si="7"/>
        <v>1</v>
      </c>
    </row>
    <row r="75" spans="1:9" ht="15.75">
      <c r="A75" s="1"/>
      <c r="B75" s="1" t="s">
        <v>25</v>
      </c>
      <c r="C75" s="1">
        <f aca="true" t="shared" si="8" ref="C75:I75">SUM(C54:C74)</f>
        <v>1</v>
      </c>
      <c r="D75" s="1">
        <f t="shared" si="8"/>
        <v>9</v>
      </c>
      <c r="E75" s="1">
        <f t="shared" si="8"/>
        <v>91</v>
      </c>
      <c r="F75" s="1">
        <f t="shared" si="8"/>
        <v>10</v>
      </c>
      <c r="G75" s="1">
        <f t="shared" si="8"/>
        <v>0</v>
      </c>
      <c r="H75" s="1">
        <f t="shared" si="8"/>
        <v>0</v>
      </c>
      <c r="I75" s="1">
        <f t="shared" si="8"/>
        <v>111</v>
      </c>
    </row>
  </sheetData>
  <mergeCells count="8">
    <mergeCell ref="L59:R59"/>
    <mergeCell ref="L60:R60"/>
    <mergeCell ref="L61:R61"/>
    <mergeCell ref="A1:R1"/>
    <mergeCell ref="A2:L2"/>
    <mergeCell ref="A19:I19"/>
    <mergeCell ref="J19:R19"/>
    <mergeCell ref="A52:I5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C37">
      <selection activeCell="O56" sqref="O56"/>
    </sheetView>
  </sheetViews>
  <sheetFormatPr defaultColWidth="9.00390625" defaultRowHeight="15.75"/>
  <sheetData>
    <row r="1" spans="1:18" ht="15.75">
      <c r="A1" s="18" t="s">
        <v>106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1</v>
      </c>
      <c r="D5" s="1">
        <v>0</v>
      </c>
      <c r="E5" s="1">
        <v>2</v>
      </c>
      <c r="F5" s="1">
        <v>2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5</v>
      </c>
    </row>
    <row r="6" spans="1:12" ht="15.75">
      <c r="A6" s="1">
        <v>353</v>
      </c>
      <c r="B6" s="1" t="s">
        <v>16</v>
      </c>
      <c r="C6" s="1">
        <v>2</v>
      </c>
      <c r="D6" s="1">
        <v>0</v>
      </c>
      <c r="E6" s="1">
        <v>0</v>
      </c>
      <c r="F6" s="1">
        <v>0</v>
      </c>
      <c r="G6" s="1">
        <v>1</v>
      </c>
      <c r="H6" s="1">
        <v>0</v>
      </c>
      <c r="I6" s="1">
        <v>1</v>
      </c>
      <c r="J6" s="1">
        <v>0</v>
      </c>
      <c r="K6" s="1">
        <v>0</v>
      </c>
      <c r="L6" s="1">
        <f t="shared" si="0"/>
        <v>4</v>
      </c>
    </row>
    <row r="7" spans="1:12" ht="15.75">
      <c r="A7" s="1">
        <v>355</v>
      </c>
      <c r="B7" s="1" t="s">
        <v>17</v>
      </c>
      <c r="C7" s="1">
        <v>3</v>
      </c>
      <c r="D7" s="1">
        <v>0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0</v>
      </c>
      <c r="K7" s="1">
        <v>0</v>
      </c>
      <c r="L7" s="1">
        <f t="shared" si="0"/>
        <v>8</v>
      </c>
    </row>
    <row r="8" spans="1:12" ht="15.75">
      <c r="A8" s="1">
        <v>356</v>
      </c>
      <c r="B8" s="1" t="s">
        <v>14</v>
      </c>
      <c r="C8" s="1">
        <v>0</v>
      </c>
      <c r="D8" s="1">
        <v>1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2</v>
      </c>
    </row>
    <row r="9" spans="1:12" ht="15.75">
      <c r="A9" s="1">
        <v>357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1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1</v>
      </c>
    </row>
    <row r="10" spans="1:12" ht="15.75">
      <c r="A10" s="1">
        <v>358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1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1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8</v>
      </c>
      <c r="D13" s="1">
        <v>6</v>
      </c>
      <c r="E13" s="1">
        <v>2</v>
      </c>
      <c r="F13" s="1">
        <v>2</v>
      </c>
      <c r="G13" s="1">
        <v>2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20</v>
      </c>
    </row>
    <row r="14" spans="1:12" ht="15.75">
      <c r="A14" s="1">
        <v>656</v>
      </c>
      <c r="B14" s="1" t="s">
        <v>22</v>
      </c>
      <c r="C14" s="1">
        <v>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1</v>
      </c>
    </row>
    <row r="15" spans="1:12" ht="15.75">
      <c r="A15" s="1">
        <v>751</v>
      </c>
      <c r="B15" s="1" t="s">
        <v>23</v>
      </c>
      <c r="C15" s="1">
        <v>1</v>
      </c>
      <c r="D15" s="1">
        <v>2</v>
      </c>
      <c r="E15" s="1">
        <v>0</v>
      </c>
      <c r="F15" s="1">
        <v>0</v>
      </c>
      <c r="G15" s="1">
        <v>0</v>
      </c>
      <c r="H15" s="1">
        <v>0</v>
      </c>
      <c r="I15" s="1">
        <v>1</v>
      </c>
      <c r="J15" s="1">
        <v>0</v>
      </c>
      <c r="K15" s="1">
        <v>0</v>
      </c>
      <c r="L15" s="1">
        <f t="shared" si="0"/>
        <v>4</v>
      </c>
    </row>
    <row r="16" spans="1:12" ht="15.75">
      <c r="A16" s="1">
        <v>754</v>
      </c>
      <c r="B16" s="1" t="s">
        <v>24</v>
      </c>
      <c r="C16" s="1">
        <v>2</v>
      </c>
      <c r="D16" s="1">
        <v>0</v>
      </c>
      <c r="E16" s="1">
        <v>3</v>
      </c>
      <c r="F16" s="1">
        <v>0</v>
      </c>
      <c r="G16" s="1">
        <v>2</v>
      </c>
      <c r="H16" s="1">
        <v>0</v>
      </c>
      <c r="I16" s="1">
        <v>1</v>
      </c>
      <c r="J16" s="1">
        <v>0</v>
      </c>
      <c r="K16" s="1">
        <v>0</v>
      </c>
      <c r="L16" s="1">
        <f t="shared" si="0"/>
        <v>8</v>
      </c>
    </row>
    <row r="17" spans="1:12" ht="15.75">
      <c r="A17" s="1"/>
      <c r="B17" s="1" t="s">
        <v>25</v>
      </c>
      <c r="C17" s="1">
        <f aca="true" t="shared" si="1" ref="C17:L17">SUM(C4:C16)</f>
        <v>18</v>
      </c>
      <c r="D17" s="1">
        <f t="shared" si="1"/>
        <v>9</v>
      </c>
      <c r="E17" s="1">
        <f t="shared" si="1"/>
        <v>9</v>
      </c>
      <c r="F17" s="1">
        <f t="shared" si="1"/>
        <v>5</v>
      </c>
      <c r="G17" s="1">
        <f t="shared" si="1"/>
        <v>8</v>
      </c>
      <c r="H17" s="1">
        <f t="shared" si="1"/>
        <v>1</v>
      </c>
      <c r="I17" s="1">
        <f t="shared" si="1"/>
        <v>4</v>
      </c>
      <c r="J17" s="1">
        <f t="shared" si="1"/>
        <v>0</v>
      </c>
      <c r="K17" s="1">
        <f t="shared" si="1"/>
        <v>0</v>
      </c>
      <c r="L17" s="1">
        <f t="shared" si="1"/>
        <v>54</v>
      </c>
    </row>
    <row r="19" spans="1:18" ht="15.75">
      <c r="A19" s="22" t="s">
        <v>26</v>
      </c>
      <c r="B19" s="22"/>
      <c r="C19" s="22"/>
      <c r="D19" s="22"/>
      <c r="E19" s="22"/>
      <c r="F19" s="22"/>
      <c r="G19" s="22"/>
      <c r="H19" s="22"/>
      <c r="I19" s="22"/>
      <c r="J19" s="22" t="s">
        <v>62</v>
      </c>
      <c r="K19" s="22"/>
      <c r="L19" s="22"/>
      <c r="M19" s="22"/>
      <c r="N19" s="22"/>
      <c r="O19" s="22"/>
      <c r="P19" s="22"/>
      <c r="Q19" s="22"/>
      <c r="R19" s="22"/>
    </row>
    <row r="20" spans="1:18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13</v>
      </c>
      <c r="J20" s="5" t="s">
        <v>2</v>
      </c>
      <c r="K20" s="5" t="s">
        <v>3</v>
      </c>
      <c r="L20" s="5" t="s">
        <v>63</v>
      </c>
      <c r="M20" s="5" t="s">
        <v>64</v>
      </c>
      <c r="N20" s="5" t="s">
        <v>65</v>
      </c>
      <c r="O20" s="5" t="s">
        <v>66</v>
      </c>
      <c r="P20" s="5" t="s">
        <v>31</v>
      </c>
      <c r="Q20" s="5" t="s">
        <v>13</v>
      </c>
      <c r="R20" s="5" t="s">
        <v>25</v>
      </c>
    </row>
    <row r="21" spans="1:18" ht="15.75">
      <c r="A21" s="2">
        <v>321</v>
      </c>
      <c r="B21" s="2" t="s">
        <v>33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33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f aca="true" t="shared" si="3" ref="Q21:Q49">SUM(L21:P21)</f>
        <v>0</v>
      </c>
      <c r="R21" s="2">
        <f aca="true" t="shared" si="4" ref="R21:R49">SUM(Q21,I21)</f>
        <v>0</v>
      </c>
    </row>
    <row r="22" spans="1:18" ht="15.75">
      <c r="A22" s="2">
        <v>322</v>
      </c>
      <c r="B22" s="2" t="s">
        <v>34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34</v>
      </c>
      <c r="L22" s="2">
        <v>1</v>
      </c>
      <c r="M22" s="2">
        <v>1</v>
      </c>
      <c r="N22" s="2">
        <v>1</v>
      </c>
      <c r="O22" s="2">
        <v>0</v>
      </c>
      <c r="P22" s="2">
        <v>0</v>
      </c>
      <c r="Q22" s="2">
        <f t="shared" si="3"/>
        <v>3</v>
      </c>
      <c r="R22" s="2">
        <f t="shared" si="4"/>
        <v>3</v>
      </c>
    </row>
    <row r="23" spans="1:18" ht="15.75">
      <c r="A23" s="1">
        <v>323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35</v>
      </c>
      <c r="L23" s="1">
        <v>7</v>
      </c>
      <c r="M23" s="1">
        <v>1</v>
      </c>
      <c r="N23" s="1">
        <v>0</v>
      </c>
      <c r="O23" s="1">
        <v>0</v>
      </c>
      <c r="P23" s="1">
        <v>0</v>
      </c>
      <c r="Q23" s="1">
        <f t="shared" si="3"/>
        <v>8</v>
      </c>
      <c r="R23" s="1">
        <f t="shared" si="4"/>
        <v>8</v>
      </c>
    </row>
    <row r="24" spans="1:18" ht="15.75">
      <c r="A24" s="1">
        <v>324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f t="shared" si="3"/>
        <v>0</v>
      </c>
      <c r="R24" s="1">
        <f t="shared" si="4"/>
        <v>0</v>
      </c>
    </row>
    <row r="25" spans="1:18" ht="15.75">
      <c r="A25" s="1">
        <v>325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37</v>
      </c>
      <c r="L25" s="1">
        <v>9</v>
      </c>
      <c r="M25" s="1">
        <v>11</v>
      </c>
      <c r="N25" s="1">
        <v>0</v>
      </c>
      <c r="O25" s="1">
        <v>0</v>
      </c>
      <c r="P25" s="1">
        <v>0</v>
      </c>
      <c r="Q25" s="1">
        <f t="shared" si="3"/>
        <v>20</v>
      </c>
      <c r="R25" s="1">
        <f t="shared" si="4"/>
        <v>20</v>
      </c>
    </row>
    <row r="26" spans="1:18" ht="15.75">
      <c r="A26" s="1">
        <v>326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38</v>
      </c>
      <c r="L26" s="1">
        <v>1</v>
      </c>
      <c r="M26" s="1">
        <v>3</v>
      </c>
      <c r="N26" s="1">
        <v>1</v>
      </c>
      <c r="O26" s="1">
        <v>0</v>
      </c>
      <c r="P26" s="1">
        <v>0</v>
      </c>
      <c r="Q26" s="1">
        <f t="shared" si="3"/>
        <v>5</v>
      </c>
      <c r="R26" s="1">
        <f t="shared" si="4"/>
        <v>5</v>
      </c>
    </row>
    <row r="27" spans="1:18" ht="15.75">
      <c r="A27" s="1">
        <v>327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39</v>
      </c>
      <c r="L27" s="1">
        <v>5</v>
      </c>
      <c r="M27" s="1">
        <v>1</v>
      </c>
      <c r="N27" s="1">
        <v>0</v>
      </c>
      <c r="O27" s="1">
        <v>0</v>
      </c>
      <c r="P27" s="1">
        <v>0</v>
      </c>
      <c r="Q27" s="1">
        <f t="shared" si="3"/>
        <v>6</v>
      </c>
      <c r="R27" s="1">
        <f t="shared" si="4"/>
        <v>6</v>
      </c>
    </row>
    <row r="28" spans="1:18" ht="15.75">
      <c r="A28" s="1">
        <v>328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40</v>
      </c>
      <c r="L28" s="1">
        <v>0</v>
      </c>
      <c r="M28" s="1">
        <v>0</v>
      </c>
      <c r="N28" s="1">
        <v>1</v>
      </c>
      <c r="O28" s="1">
        <v>0</v>
      </c>
      <c r="P28" s="1">
        <v>0</v>
      </c>
      <c r="Q28" s="1">
        <f t="shared" si="3"/>
        <v>1</v>
      </c>
      <c r="R28" s="1">
        <f t="shared" si="4"/>
        <v>1</v>
      </c>
    </row>
    <row r="29" spans="1:18" ht="15.75">
      <c r="A29" s="1">
        <v>329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41</v>
      </c>
      <c r="L29" s="1">
        <v>5</v>
      </c>
      <c r="M29" s="1">
        <v>0</v>
      </c>
      <c r="N29" s="1">
        <v>0</v>
      </c>
      <c r="O29" s="1">
        <v>0</v>
      </c>
      <c r="P29" s="1">
        <v>0</v>
      </c>
      <c r="Q29" s="1">
        <f t="shared" si="3"/>
        <v>5</v>
      </c>
      <c r="R29" s="1">
        <f t="shared" si="4"/>
        <v>5</v>
      </c>
    </row>
    <row r="30" spans="1:18" ht="15.75">
      <c r="A30" s="1">
        <v>330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f t="shared" si="3"/>
        <v>0</v>
      </c>
      <c r="R30" s="1">
        <f t="shared" si="4"/>
        <v>0</v>
      </c>
    </row>
    <row r="31" spans="1:18" ht="15.75">
      <c r="A31" s="1">
        <v>521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f t="shared" si="3"/>
        <v>0</v>
      </c>
      <c r="R31" s="1">
        <f t="shared" si="4"/>
        <v>0</v>
      </c>
    </row>
    <row r="32" spans="1:18" ht="15.75">
      <c r="A32" s="1">
        <v>522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f t="shared" si="3"/>
        <v>0</v>
      </c>
      <c r="R32" s="1">
        <f t="shared" si="4"/>
        <v>0</v>
      </c>
    </row>
    <row r="33" spans="1:18" ht="15.75">
      <c r="A33" s="1">
        <v>523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f t="shared" si="3"/>
        <v>0</v>
      </c>
      <c r="R33" s="1">
        <f t="shared" si="4"/>
        <v>0</v>
      </c>
    </row>
    <row r="34" spans="1:18" ht="15.75">
      <c r="A34" s="1">
        <v>524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 t="shared" si="3"/>
        <v>0</v>
      </c>
      <c r="R34" s="1">
        <f t="shared" si="4"/>
        <v>0</v>
      </c>
    </row>
    <row r="35" spans="1:18" ht="15.75">
      <c r="A35" s="1">
        <v>525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 t="shared" si="3"/>
        <v>0</v>
      </c>
      <c r="R35" s="1">
        <f t="shared" si="4"/>
        <v>0</v>
      </c>
    </row>
    <row r="36" spans="1:18" ht="15.75">
      <c r="A36" s="1">
        <v>526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f t="shared" si="3"/>
        <v>0</v>
      </c>
      <c r="R36" s="1">
        <f t="shared" si="4"/>
        <v>0</v>
      </c>
    </row>
    <row r="37" spans="1:18" ht="15.75">
      <c r="A37" s="1">
        <v>527</v>
      </c>
      <c r="B37" s="1" t="s">
        <v>49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49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f t="shared" si="3"/>
        <v>0</v>
      </c>
      <c r="R37" s="1">
        <f t="shared" si="4"/>
        <v>0</v>
      </c>
    </row>
    <row r="38" spans="1:18" ht="15.75">
      <c r="A38" s="1">
        <v>530</v>
      </c>
      <c r="B38" s="1" t="s">
        <v>50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50</v>
      </c>
      <c r="L38" s="1">
        <v>13</v>
      </c>
      <c r="M38" s="1">
        <v>12</v>
      </c>
      <c r="N38" s="1">
        <v>2</v>
      </c>
      <c r="O38" s="1">
        <v>1</v>
      </c>
      <c r="P38" s="1">
        <v>0</v>
      </c>
      <c r="Q38" s="1">
        <f t="shared" si="3"/>
        <v>28</v>
      </c>
      <c r="R38" s="1">
        <f t="shared" si="4"/>
        <v>28</v>
      </c>
    </row>
    <row r="39" spans="1:18" ht="15.75">
      <c r="A39" s="1">
        <v>531</v>
      </c>
      <c r="B39" s="1" t="s">
        <v>51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51</v>
      </c>
      <c r="L39" s="1">
        <v>2</v>
      </c>
      <c r="M39" s="1">
        <v>5</v>
      </c>
      <c r="N39" s="1">
        <v>0</v>
      </c>
      <c r="O39" s="1">
        <v>0</v>
      </c>
      <c r="P39" s="1">
        <v>0</v>
      </c>
      <c r="Q39" s="1">
        <f t="shared" si="3"/>
        <v>7</v>
      </c>
      <c r="R39" s="1">
        <f t="shared" si="4"/>
        <v>7</v>
      </c>
    </row>
    <row r="40" spans="1:18" ht="15.75">
      <c r="A40" s="1">
        <v>532</v>
      </c>
      <c r="B40" s="1" t="s">
        <v>52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52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f t="shared" si="3"/>
        <v>0</v>
      </c>
      <c r="R40" s="1">
        <f t="shared" si="4"/>
        <v>0</v>
      </c>
    </row>
    <row r="41" spans="1:18" ht="15.75">
      <c r="A41" s="1">
        <v>621</v>
      </c>
      <c r="B41" s="1" t="s">
        <v>53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53</v>
      </c>
      <c r="L41" s="1">
        <v>8</v>
      </c>
      <c r="M41" s="1">
        <v>9</v>
      </c>
      <c r="N41" s="1">
        <v>2</v>
      </c>
      <c r="O41" s="1">
        <v>1</v>
      </c>
      <c r="P41" s="1">
        <v>0</v>
      </c>
      <c r="Q41" s="1">
        <f t="shared" si="3"/>
        <v>20</v>
      </c>
      <c r="R41" s="1">
        <f t="shared" si="4"/>
        <v>20</v>
      </c>
    </row>
    <row r="42" spans="1:18" ht="15.75">
      <c r="A42" s="1">
        <v>622</v>
      </c>
      <c r="B42" s="1" t="s">
        <v>54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54</v>
      </c>
      <c r="L42" s="1">
        <v>3</v>
      </c>
      <c r="M42" s="1">
        <v>1</v>
      </c>
      <c r="N42" s="1">
        <v>3</v>
      </c>
      <c r="O42" s="1">
        <v>4</v>
      </c>
      <c r="P42" s="1">
        <v>0</v>
      </c>
      <c r="Q42" s="1">
        <f t="shared" si="3"/>
        <v>11</v>
      </c>
      <c r="R42" s="1">
        <f t="shared" si="4"/>
        <v>11</v>
      </c>
    </row>
    <row r="43" spans="1:18" ht="15.75">
      <c r="A43" s="1">
        <v>623</v>
      </c>
      <c r="B43" s="1" t="s">
        <v>55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55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f t="shared" si="3"/>
        <v>0</v>
      </c>
      <c r="R43" s="1">
        <f t="shared" si="4"/>
        <v>0</v>
      </c>
    </row>
    <row r="44" spans="1:18" ht="15.75">
      <c r="A44" s="1">
        <v>624</v>
      </c>
      <c r="B44" s="1" t="s">
        <v>56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56</v>
      </c>
      <c r="L44" s="1">
        <v>8</v>
      </c>
      <c r="M44" s="1">
        <v>2</v>
      </c>
      <c r="N44" s="1">
        <v>0</v>
      </c>
      <c r="O44" s="1">
        <v>0</v>
      </c>
      <c r="P44" s="1">
        <v>0</v>
      </c>
      <c r="Q44" s="1">
        <f t="shared" si="3"/>
        <v>10</v>
      </c>
      <c r="R44" s="1">
        <f t="shared" si="4"/>
        <v>10</v>
      </c>
    </row>
    <row r="45" spans="1:18" ht="15.75">
      <c r="A45" s="1">
        <v>721</v>
      </c>
      <c r="B45" s="1" t="s">
        <v>57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57</v>
      </c>
      <c r="L45" s="1">
        <v>1</v>
      </c>
      <c r="M45" s="1">
        <v>1</v>
      </c>
      <c r="N45" s="1">
        <v>1</v>
      </c>
      <c r="O45" s="1">
        <v>0</v>
      </c>
      <c r="P45" s="1">
        <v>0</v>
      </c>
      <c r="Q45" s="1">
        <f t="shared" si="3"/>
        <v>3</v>
      </c>
      <c r="R45" s="1">
        <f t="shared" si="4"/>
        <v>3</v>
      </c>
    </row>
    <row r="46" spans="1:18" ht="15.75">
      <c r="A46" s="1">
        <v>722</v>
      </c>
      <c r="B46" s="1" t="s">
        <v>58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58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f t="shared" si="3"/>
        <v>0</v>
      </c>
      <c r="R46" s="1">
        <f t="shared" si="4"/>
        <v>0</v>
      </c>
    </row>
    <row r="47" spans="1:18" ht="15.75">
      <c r="A47" s="1">
        <v>723</v>
      </c>
      <c r="B47" s="1" t="s">
        <v>59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59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f t="shared" si="3"/>
        <v>0</v>
      </c>
      <c r="R47" s="1">
        <f t="shared" si="4"/>
        <v>0</v>
      </c>
    </row>
    <row r="48" spans="1:18" ht="15.75">
      <c r="A48" s="1">
        <v>724</v>
      </c>
      <c r="B48" s="1" t="s">
        <v>60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60</v>
      </c>
      <c r="L48" s="1">
        <v>4</v>
      </c>
      <c r="M48" s="1">
        <v>0</v>
      </c>
      <c r="N48" s="1">
        <v>2</v>
      </c>
      <c r="O48" s="1">
        <v>0</v>
      </c>
      <c r="P48" s="1">
        <v>1</v>
      </c>
      <c r="Q48" s="1">
        <f t="shared" si="3"/>
        <v>7</v>
      </c>
      <c r="R48" s="1">
        <f t="shared" si="4"/>
        <v>7</v>
      </c>
    </row>
    <row r="49" spans="1:18" ht="15.75">
      <c r="A49" s="1">
        <v>725</v>
      </c>
      <c r="B49" s="1" t="s">
        <v>61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61</v>
      </c>
      <c r="L49" s="1">
        <v>2</v>
      </c>
      <c r="M49" s="1">
        <v>0</v>
      </c>
      <c r="N49" s="1">
        <v>0</v>
      </c>
      <c r="O49" s="1">
        <v>0</v>
      </c>
      <c r="P49" s="1">
        <v>0</v>
      </c>
      <c r="Q49" s="1">
        <f t="shared" si="3"/>
        <v>2</v>
      </c>
      <c r="R49" s="1">
        <f t="shared" si="4"/>
        <v>2</v>
      </c>
    </row>
    <row r="50" spans="1:18" ht="15.75">
      <c r="A50" s="1"/>
      <c r="B50" s="1" t="s">
        <v>25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25</v>
      </c>
      <c r="L50" s="1">
        <f aca="true" t="shared" si="6" ref="L50:R50">SUM(L21:L49)</f>
        <v>69</v>
      </c>
      <c r="M50" s="1">
        <f t="shared" si="6"/>
        <v>47</v>
      </c>
      <c r="N50" s="1">
        <f t="shared" si="6"/>
        <v>13</v>
      </c>
      <c r="O50" s="1">
        <f t="shared" si="6"/>
        <v>6</v>
      </c>
      <c r="P50" s="1">
        <f t="shared" si="6"/>
        <v>1</v>
      </c>
      <c r="Q50" s="1">
        <f t="shared" si="6"/>
        <v>136</v>
      </c>
      <c r="R50" s="1">
        <f t="shared" si="6"/>
        <v>136</v>
      </c>
    </row>
    <row r="52" spans="1:18" ht="15.75">
      <c r="A52" s="21" t="s">
        <v>67</v>
      </c>
      <c r="B52" s="21"/>
      <c r="C52" s="21"/>
      <c r="D52" s="21"/>
      <c r="E52" s="21"/>
      <c r="F52" s="21"/>
      <c r="G52" s="21"/>
      <c r="H52" s="21"/>
      <c r="I52" s="21"/>
      <c r="K52" s="4" t="s">
        <v>126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68</v>
      </c>
      <c r="D53" s="4" t="s">
        <v>69</v>
      </c>
      <c r="E53" s="4" t="s">
        <v>70</v>
      </c>
      <c r="F53" s="4" t="s">
        <v>71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63</v>
      </c>
      <c r="N53" s="4" t="s">
        <v>64</v>
      </c>
      <c r="O53" s="4" t="s">
        <v>65</v>
      </c>
      <c r="P53" s="4" t="s">
        <v>66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60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1:18" ht="15.75">
      <c r="A55" s="1">
        <v>1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9" ht="15.75">
      <c r="A56" s="1">
        <v>2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75</v>
      </c>
      <c r="C57" s="1">
        <v>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1</v>
      </c>
    </row>
    <row r="58" spans="1:9" ht="15.75">
      <c r="A58" s="1">
        <v>302</v>
      </c>
      <c r="B58" s="1" t="s">
        <v>76</v>
      </c>
      <c r="C58" s="1">
        <v>3</v>
      </c>
      <c r="D58" s="1">
        <v>3</v>
      </c>
      <c r="E58" s="1">
        <v>1</v>
      </c>
      <c r="F58" s="1">
        <v>1</v>
      </c>
      <c r="G58" s="1">
        <v>3</v>
      </c>
      <c r="H58" s="1">
        <v>0</v>
      </c>
      <c r="I58" s="1">
        <f t="shared" si="7"/>
        <v>11</v>
      </c>
    </row>
    <row r="59" spans="1:18" ht="15.75">
      <c r="A59" s="1">
        <v>303</v>
      </c>
      <c r="B59" s="1" t="s">
        <v>77</v>
      </c>
      <c r="C59" s="1">
        <v>4</v>
      </c>
      <c r="D59" s="1">
        <v>1</v>
      </c>
      <c r="E59" s="1">
        <v>0</v>
      </c>
      <c r="F59" s="1">
        <v>0</v>
      </c>
      <c r="G59" s="1">
        <v>1</v>
      </c>
      <c r="H59" s="1">
        <v>0</v>
      </c>
      <c r="I59" s="1">
        <f t="shared" si="7"/>
        <v>6</v>
      </c>
      <c r="L59" s="16" t="s">
        <v>100</v>
      </c>
      <c r="M59" s="16"/>
      <c r="N59" s="16"/>
      <c r="O59" s="16"/>
      <c r="P59" s="16"/>
      <c r="Q59" s="16"/>
      <c r="R59" s="16"/>
    </row>
    <row r="60" spans="1:18" ht="15.75">
      <c r="A60" s="1">
        <v>304</v>
      </c>
      <c r="B60" s="1" t="s">
        <v>78</v>
      </c>
      <c r="C60" s="1">
        <v>2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2</v>
      </c>
      <c r="L60" s="16" t="s">
        <v>107</v>
      </c>
      <c r="M60" s="16"/>
      <c r="N60" s="16"/>
      <c r="O60" s="16"/>
      <c r="P60" s="16"/>
      <c r="Q60" s="16"/>
      <c r="R60" s="16"/>
    </row>
    <row r="61" spans="1:18" ht="15.75">
      <c r="A61" s="1">
        <v>305</v>
      </c>
      <c r="B61" s="1" t="s">
        <v>79</v>
      </c>
      <c r="C61" s="1">
        <v>0</v>
      </c>
      <c r="D61" s="1">
        <v>1</v>
      </c>
      <c r="E61" s="1">
        <v>1</v>
      </c>
      <c r="F61" s="1">
        <v>0</v>
      </c>
      <c r="G61" s="1">
        <v>0</v>
      </c>
      <c r="H61" s="1">
        <v>0</v>
      </c>
      <c r="I61" s="1">
        <f t="shared" si="7"/>
        <v>2</v>
      </c>
      <c r="L61" s="17" t="s">
        <v>108</v>
      </c>
      <c r="M61" s="17"/>
      <c r="N61" s="17"/>
      <c r="O61" s="17"/>
      <c r="P61" s="17"/>
      <c r="Q61" s="17"/>
      <c r="R61" s="17"/>
    </row>
    <row r="62" spans="1:9" ht="15.75">
      <c r="A62" s="1">
        <v>307</v>
      </c>
      <c r="B62" s="1" t="s">
        <v>80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81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501</v>
      </c>
      <c r="B64" s="1" t="s">
        <v>82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85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86</v>
      </c>
      <c r="C68" s="1">
        <v>15</v>
      </c>
      <c r="D68" s="1">
        <v>13</v>
      </c>
      <c r="E68" s="1">
        <v>8</v>
      </c>
      <c r="F68" s="1">
        <v>5</v>
      </c>
      <c r="G68" s="1">
        <v>0</v>
      </c>
      <c r="H68" s="1">
        <v>0</v>
      </c>
      <c r="I68" s="1">
        <f t="shared" si="7"/>
        <v>41</v>
      </c>
    </row>
    <row r="69" spans="1:9" ht="15.75">
      <c r="A69" s="1">
        <v>601</v>
      </c>
      <c r="B69" s="1" t="s">
        <v>87</v>
      </c>
      <c r="C69" s="1">
        <v>4</v>
      </c>
      <c r="D69" s="1">
        <v>1</v>
      </c>
      <c r="E69" s="1">
        <v>1</v>
      </c>
      <c r="F69" s="1">
        <v>0</v>
      </c>
      <c r="G69" s="1">
        <v>0</v>
      </c>
      <c r="H69" s="1">
        <v>0</v>
      </c>
      <c r="I69" s="1">
        <f t="shared" si="7"/>
        <v>6</v>
      </c>
    </row>
    <row r="70" spans="1:9" ht="15.75">
      <c r="A70" s="1">
        <v>602</v>
      </c>
      <c r="B70" s="1" t="s">
        <v>88</v>
      </c>
      <c r="C70" s="1">
        <v>0</v>
      </c>
      <c r="D70" s="1">
        <v>0</v>
      </c>
      <c r="E70" s="1">
        <v>2</v>
      </c>
      <c r="F70" s="1">
        <v>0</v>
      </c>
      <c r="G70" s="1">
        <v>0</v>
      </c>
      <c r="H70" s="1">
        <v>0</v>
      </c>
      <c r="I70" s="1">
        <f t="shared" si="7"/>
        <v>2</v>
      </c>
    </row>
    <row r="71" spans="1:9" ht="15.75">
      <c r="A71" s="1">
        <v>603</v>
      </c>
      <c r="B71" s="1" t="s">
        <v>89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604</v>
      </c>
      <c r="B72" s="1" t="s">
        <v>90</v>
      </c>
      <c r="C72" s="1">
        <v>1</v>
      </c>
      <c r="D72" s="1">
        <v>1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2</v>
      </c>
    </row>
    <row r="73" spans="1:9" ht="15.75">
      <c r="A73" s="1">
        <v>701</v>
      </c>
      <c r="B73" s="1" t="s">
        <v>91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702</v>
      </c>
      <c r="B74" s="1" t="s">
        <v>92</v>
      </c>
      <c r="C74" s="1">
        <v>1</v>
      </c>
      <c r="D74" s="1">
        <v>1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2</v>
      </c>
    </row>
    <row r="75" spans="1:9" ht="15.75">
      <c r="A75" s="1"/>
      <c r="B75" s="1" t="s">
        <v>25</v>
      </c>
      <c r="C75" s="1">
        <f aca="true" t="shared" si="8" ref="C75:I75">SUM(C54:C74)</f>
        <v>31</v>
      </c>
      <c r="D75" s="1">
        <f t="shared" si="8"/>
        <v>21</v>
      </c>
      <c r="E75" s="1">
        <f t="shared" si="8"/>
        <v>13</v>
      </c>
      <c r="F75" s="1">
        <f t="shared" si="8"/>
        <v>6</v>
      </c>
      <c r="G75" s="1">
        <f t="shared" si="8"/>
        <v>4</v>
      </c>
      <c r="H75" s="1">
        <f t="shared" si="8"/>
        <v>0</v>
      </c>
      <c r="I75" s="1">
        <f t="shared" si="8"/>
        <v>75</v>
      </c>
    </row>
  </sheetData>
  <mergeCells count="8">
    <mergeCell ref="L59:R59"/>
    <mergeCell ref="L60:R60"/>
    <mergeCell ref="L61:R61"/>
    <mergeCell ref="A1:R1"/>
    <mergeCell ref="A2:L2"/>
    <mergeCell ref="A19:I19"/>
    <mergeCell ref="J19:R19"/>
    <mergeCell ref="A52:I5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B44">
      <selection activeCell="B1" sqref="A1:XFD1048576"/>
    </sheetView>
  </sheetViews>
  <sheetFormatPr defaultColWidth="9.00390625" defaultRowHeight="15.75"/>
  <sheetData>
    <row r="1" spans="1:18" ht="15.75">
      <c r="A1" s="18" t="s">
        <v>109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25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18" ht="15.75">
      <c r="A19" s="22" t="s">
        <v>26</v>
      </c>
      <c r="B19" s="22"/>
      <c r="C19" s="22"/>
      <c r="D19" s="22"/>
      <c r="E19" s="22"/>
      <c r="F19" s="22"/>
      <c r="G19" s="22"/>
      <c r="H19" s="22"/>
      <c r="I19" s="22"/>
      <c r="J19" s="22" t="s">
        <v>62</v>
      </c>
      <c r="K19" s="22"/>
      <c r="L19" s="22"/>
      <c r="M19" s="22"/>
      <c r="N19" s="22"/>
      <c r="O19" s="22"/>
      <c r="P19" s="22"/>
      <c r="Q19" s="22"/>
      <c r="R19" s="22"/>
    </row>
    <row r="20" spans="1:18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13</v>
      </c>
      <c r="J20" s="5" t="s">
        <v>2</v>
      </c>
      <c r="K20" s="5" t="s">
        <v>3</v>
      </c>
      <c r="L20" s="5" t="s">
        <v>63</v>
      </c>
      <c r="M20" s="5" t="s">
        <v>64</v>
      </c>
      <c r="N20" s="5" t="s">
        <v>65</v>
      </c>
      <c r="O20" s="5" t="s">
        <v>66</v>
      </c>
      <c r="P20" s="5" t="s">
        <v>31</v>
      </c>
      <c r="Q20" s="5" t="s">
        <v>13</v>
      </c>
      <c r="R20" s="5" t="s">
        <v>25</v>
      </c>
    </row>
    <row r="21" spans="1:18" ht="15.75">
      <c r="A21" s="2">
        <v>321</v>
      </c>
      <c r="B21" s="2" t="s">
        <v>33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33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f aca="true" t="shared" si="3" ref="Q21:Q49">SUM(L21:P21)</f>
        <v>0</v>
      </c>
      <c r="R21" s="2">
        <f aca="true" t="shared" si="4" ref="R21:R49">SUM(Q21,I21)</f>
        <v>0</v>
      </c>
    </row>
    <row r="22" spans="1:18" ht="15.75">
      <c r="A22" s="2">
        <v>322</v>
      </c>
      <c r="B22" s="2" t="s">
        <v>34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34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f t="shared" si="3"/>
        <v>0</v>
      </c>
      <c r="R22" s="2">
        <f t="shared" si="4"/>
        <v>0</v>
      </c>
    </row>
    <row r="23" spans="1:18" ht="15.75">
      <c r="A23" s="1">
        <v>323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f t="shared" si="3"/>
        <v>0</v>
      </c>
      <c r="R23" s="1">
        <f t="shared" si="4"/>
        <v>0</v>
      </c>
    </row>
    <row r="24" spans="1:18" ht="15.75">
      <c r="A24" s="1">
        <v>324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f t="shared" si="3"/>
        <v>0</v>
      </c>
      <c r="R24" s="1">
        <f t="shared" si="4"/>
        <v>0</v>
      </c>
    </row>
    <row r="25" spans="1:18" ht="15.75">
      <c r="A25" s="1">
        <v>325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f t="shared" si="3"/>
        <v>0</v>
      </c>
      <c r="R25" s="1">
        <f t="shared" si="4"/>
        <v>0</v>
      </c>
    </row>
    <row r="26" spans="1:18" ht="15.75">
      <c r="A26" s="1">
        <v>326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f t="shared" si="3"/>
        <v>0</v>
      </c>
      <c r="R26" s="1">
        <f t="shared" si="4"/>
        <v>0</v>
      </c>
    </row>
    <row r="27" spans="1:18" ht="15.75">
      <c r="A27" s="1">
        <v>327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f t="shared" si="3"/>
        <v>0</v>
      </c>
      <c r="R27" s="1">
        <f t="shared" si="4"/>
        <v>0</v>
      </c>
    </row>
    <row r="28" spans="1:18" ht="15.75">
      <c r="A28" s="1">
        <v>328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f t="shared" si="3"/>
        <v>0</v>
      </c>
      <c r="R28" s="1">
        <f t="shared" si="4"/>
        <v>0</v>
      </c>
    </row>
    <row r="29" spans="1:18" ht="15.75">
      <c r="A29" s="1">
        <v>329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f t="shared" si="3"/>
        <v>0</v>
      </c>
      <c r="R29" s="1">
        <f t="shared" si="4"/>
        <v>0</v>
      </c>
    </row>
    <row r="30" spans="1:18" ht="15.75">
      <c r="A30" s="1">
        <v>330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f t="shared" si="3"/>
        <v>0</v>
      </c>
      <c r="R30" s="1">
        <f t="shared" si="4"/>
        <v>0</v>
      </c>
    </row>
    <row r="31" spans="1:18" ht="15.75">
      <c r="A31" s="1">
        <v>521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f t="shared" si="3"/>
        <v>0</v>
      </c>
      <c r="R31" s="1">
        <f t="shared" si="4"/>
        <v>0</v>
      </c>
    </row>
    <row r="32" spans="1:18" ht="15.75">
      <c r="A32" s="1">
        <v>522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f t="shared" si="3"/>
        <v>0</v>
      </c>
      <c r="R32" s="1">
        <f t="shared" si="4"/>
        <v>0</v>
      </c>
    </row>
    <row r="33" spans="1:18" ht="15.75">
      <c r="A33" s="1">
        <v>523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f t="shared" si="3"/>
        <v>0</v>
      </c>
      <c r="R33" s="1">
        <f t="shared" si="4"/>
        <v>0</v>
      </c>
    </row>
    <row r="34" spans="1:18" ht="15.75">
      <c r="A34" s="1">
        <v>524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 t="shared" si="3"/>
        <v>0</v>
      </c>
      <c r="R34" s="1">
        <f t="shared" si="4"/>
        <v>0</v>
      </c>
    </row>
    <row r="35" spans="1:18" ht="15.75">
      <c r="A35" s="1">
        <v>525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 t="shared" si="3"/>
        <v>0</v>
      </c>
      <c r="R35" s="1">
        <f t="shared" si="4"/>
        <v>0</v>
      </c>
    </row>
    <row r="36" spans="1:18" ht="15.75">
      <c r="A36" s="1">
        <v>526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f t="shared" si="3"/>
        <v>0</v>
      </c>
      <c r="R36" s="1">
        <f t="shared" si="4"/>
        <v>0</v>
      </c>
    </row>
    <row r="37" spans="1:18" ht="15.75">
      <c r="A37" s="1">
        <v>527</v>
      </c>
      <c r="B37" s="1" t="s">
        <v>49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49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f t="shared" si="3"/>
        <v>0</v>
      </c>
      <c r="R37" s="1">
        <f t="shared" si="4"/>
        <v>0</v>
      </c>
    </row>
    <row r="38" spans="1:18" ht="15.75">
      <c r="A38" s="1">
        <v>530</v>
      </c>
      <c r="B38" s="1" t="s">
        <v>50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50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f t="shared" si="3"/>
        <v>0</v>
      </c>
      <c r="R38" s="1">
        <f t="shared" si="4"/>
        <v>0</v>
      </c>
    </row>
    <row r="39" spans="1:18" ht="15.75">
      <c r="A39" s="1">
        <v>531</v>
      </c>
      <c r="B39" s="1" t="s">
        <v>51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51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f t="shared" si="3"/>
        <v>0</v>
      </c>
      <c r="R39" s="1">
        <f t="shared" si="4"/>
        <v>0</v>
      </c>
    </row>
    <row r="40" spans="1:18" ht="15.75">
      <c r="A40" s="1">
        <v>532</v>
      </c>
      <c r="B40" s="1" t="s">
        <v>52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52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f t="shared" si="3"/>
        <v>0</v>
      </c>
      <c r="R40" s="1">
        <f t="shared" si="4"/>
        <v>0</v>
      </c>
    </row>
    <row r="41" spans="1:18" ht="15.75">
      <c r="A41" s="1">
        <v>621</v>
      </c>
      <c r="B41" s="1" t="s">
        <v>53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53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f t="shared" si="3"/>
        <v>0</v>
      </c>
      <c r="R41" s="1">
        <f t="shared" si="4"/>
        <v>0</v>
      </c>
    </row>
    <row r="42" spans="1:18" ht="15.75">
      <c r="A42" s="1">
        <v>622</v>
      </c>
      <c r="B42" s="1" t="s">
        <v>54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54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f t="shared" si="3"/>
        <v>0</v>
      </c>
      <c r="R42" s="1">
        <f t="shared" si="4"/>
        <v>0</v>
      </c>
    </row>
    <row r="43" spans="1:18" ht="15.75">
      <c r="A43" s="1">
        <v>623</v>
      </c>
      <c r="B43" s="1" t="s">
        <v>55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55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f t="shared" si="3"/>
        <v>0</v>
      </c>
      <c r="R43" s="1">
        <f t="shared" si="4"/>
        <v>0</v>
      </c>
    </row>
    <row r="44" spans="1:18" ht="15.75">
      <c r="A44" s="1">
        <v>624</v>
      </c>
      <c r="B44" s="1" t="s">
        <v>56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56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f t="shared" si="3"/>
        <v>0</v>
      </c>
      <c r="R44" s="1">
        <f t="shared" si="4"/>
        <v>0</v>
      </c>
    </row>
    <row r="45" spans="1:18" ht="15.75">
      <c r="A45" s="1">
        <v>721</v>
      </c>
      <c r="B45" s="1" t="s">
        <v>57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57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f t="shared" si="3"/>
        <v>0</v>
      </c>
      <c r="R45" s="1">
        <f t="shared" si="4"/>
        <v>0</v>
      </c>
    </row>
    <row r="46" spans="1:18" ht="15.75">
      <c r="A46" s="1">
        <v>722</v>
      </c>
      <c r="B46" s="1" t="s">
        <v>58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58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f t="shared" si="3"/>
        <v>0</v>
      </c>
      <c r="R46" s="1">
        <f t="shared" si="4"/>
        <v>0</v>
      </c>
    </row>
    <row r="47" spans="1:18" ht="15.75">
      <c r="A47" s="1">
        <v>723</v>
      </c>
      <c r="B47" s="1" t="s">
        <v>59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59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f t="shared" si="3"/>
        <v>0</v>
      </c>
      <c r="R47" s="1">
        <f t="shared" si="4"/>
        <v>0</v>
      </c>
    </row>
    <row r="48" spans="1:18" ht="15.75">
      <c r="A48" s="1">
        <v>724</v>
      </c>
      <c r="B48" s="1" t="s">
        <v>60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60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f t="shared" si="3"/>
        <v>0</v>
      </c>
      <c r="R48" s="1">
        <f t="shared" si="4"/>
        <v>0</v>
      </c>
    </row>
    <row r="49" spans="1:18" ht="15.75">
      <c r="A49" s="1">
        <v>725</v>
      </c>
      <c r="B49" s="1" t="s">
        <v>61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f t="shared" si="3"/>
        <v>0</v>
      </c>
      <c r="R49" s="1">
        <f t="shared" si="4"/>
        <v>0</v>
      </c>
    </row>
    <row r="50" spans="1:18" ht="15.75">
      <c r="A50" s="1"/>
      <c r="B50" s="1" t="s">
        <v>25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25</v>
      </c>
      <c r="L50" s="1">
        <f aca="true" t="shared" si="6" ref="L50:R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  <c r="R50" s="1">
        <f t="shared" si="6"/>
        <v>0</v>
      </c>
    </row>
    <row r="52" spans="1:18" ht="15.75">
      <c r="A52" s="21" t="s">
        <v>67</v>
      </c>
      <c r="B52" s="21"/>
      <c r="C52" s="21"/>
      <c r="D52" s="21"/>
      <c r="E52" s="21"/>
      <c r="F52" s="21"/>
      <c r="G52" s="21"/>
      <c r="H52" s="21"/>
      <c r="I52" s="21"/>
      <c r="K52" s="4" t="s">
        <v>126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68</v>
      </c>
      <c r="D53" s="4" t="s">
        <v>69</v>
      </c>
      <c r="E53" s="4" t="s">
        <v>70</v>
      </c>
      <c r="F53" s="4" t="s">
        <v>71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63</v>
      </c>
      <c r="N53" s="4" t="s">
        <v>64</v>
      </c>
      <c r="O53" s="4" t="s">
        <v>65</v>
      </c>
      <c r="P53" s="4" t="s">
        <v>66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60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1:18" ht="15.75">
      <c r="A55" s="1">
        <v>1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9" ht="15.75">
      <c r="A56" s="1">
        <v>2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302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303</v>
      </c>
      <c r="B59" s="1" t="s">
        <v>77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16" t="s">
        <v>100</v>
      </c>
      <c r="M59" s="16"/>
      <c r="N59" s="16"/>
      <c r="O59" s="16"/>
      <c r="P59" s="16"/>
      <c r="Q59" s="16"/>
      <c r="R59" s="16"/>
    </row>
    <row r="60" spans="1:18" ht="15.75">
      <c r="A60" s="1">
        <v>304</v>
      </c>
      <c r="B60" s="1" t="s">
        <v>78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L60" s="16" t="s">
        <v>110</v>
      </c>
      <c r="M60" s="16"/>
      <c r="N60" s="16"/>
      <c r="O60" s="16"/>
      <c r="P60" s="16"/>
      <c r="Q60" s="16"/>
      <c r="R60" s="16"/>
    </row>
    <row r="61" spans="1:18" ht="15.75">
      <c r="A61" s="1">
        <v>305</v>
      </c>
      <c r="B61" s="1" t="s">
        <v>79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17" t="s">
        <v>111</v>
      </c>
      <c r="M61" s="17"/>
      <c r="N61" s="17"/>
      <c r="O61" s="17"/>
      <c r="P61" s="17"/>
      <c r="Q61" s="17"/>
      <c r="R61" s="17"/>
    </row>
    <row r="62" spans="1:9" ht="15.75">
      <c r="A62" s="1">
        <v>307</v>
      </c>
      <c r="B62" s="1" t="s">
        <v>80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81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501</v>
      </c>
      <c r="B64" s="1" t="s">
        <v>82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85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86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601</v>
      </c>
      <c r="B69" s="1" t="s">
        <v>87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602</v>
      </c>
      <c r="B70" s="1" t="s">
        <v>88</v>
      </c>
      <c r="C70" s="1">
        <v>0</v>
      </c>
      <c r="D70" s="1">
        <v>0</v>
      </c>
      <c r="E70" s="1">
        <v>3</v>
      </c>
      <c r="F70" s="1">
        <v>2</v>
      </c>
      <c r="G70" s="1">
        <v>0</v>
      </c>
      <c r="H70" s="1">
        <v>0</v>
      </c>
      <c r="I70" s="1">
        <f t="shared" si="7"/>
        <v>5</v>
      </c>
    </row>
    <row r="71" spans="1:9" ht="15.75">
      <c r="A71" s="1">
        <v>603</v>
      </c>
      <c r="B71" s="1" t="s">
        <v>89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604</v>
      </c>
      <c r="B72" s="1" t="s">
        <v>90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701</v>
      </c>
      <c r="B73" s="1" t="s">
        <v>91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702</v>
      </c>
      <c r="B74" s="1" t="s">
        <v>92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/>
      <c r="B75" s="1" t="s">
        <v>25</v>
      </c>
      <c r="C75" s="1">
        <f aca="true" t="shared" si="8" ref="C75:I75">SUM(C54:C74)</f>
        <v>0</v>
      </c>
      <c r="D75" s="1">
        <f t="shared" si="8"/>
        <v>0</v>
      </c>
      <c r="E75" s="1">
        <f t="shared" si="8"/>
        <v>3</v>
      </c>
      <c r="F75" s="1">
        <f t="shared" si="8"/>
        <v>2</v>
      </c>
      <c r="G75" s="1">
        <f t="shared" si="8"/>
        <v>0</v>
      </c>
      <c r="H75" s="1">
        <f t="shared" si="8"/>
        <v>0</v>
      </c>
      <c r="I75" s="1">
        <f t="shared" si="8"/>
        <v>5</v>
      </c>
    </row>
  </sheetData>
  <mergeCells count="8">
    <mergeCell ref="L59:R59"/>
    <mergeCell ref="L60:R60"/>
    <mergeCell ref="L61:R61"/>
    <mergeCell ref="A1:R1"/>
    <mergeCell ref="A2:L2"/>
    <mergeCell ref="A19:I19"/>
    <mergeCell ref="J19:R19"/>
    <mergeCell ref="A52:I5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A49">
      <selection activeCell="N67" sqref="N67"/>
    </sheetView>
  </sheetViews>
  <sheetFormatPr defaultColWidth="9.00390625" defaultRowHeight="15.75"/>
  <sheetData>
    <row r="1" spans="1:18" ht="15.75">
      <c r="A1" s="18" t="s">
        <v>112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25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18" ht="15.75">
      <c r="A19" s="22" t="s">
        <v>26</v>
      </c>
      <c r="B19" s="22"/>
      <c r="C19" s="22"/>
      <c r="D19" s="22"/>
      <c r="E19" s="22"/>
      <c r="F19" s="22"/>
      <c r="G19" s="22"/>
      <c r="H19" s="22"/>
      <c r="I19" s="22"/>
      <c r="J19" s="22" t="s">
        <v>62</v>
      </c>
      <c r="K19" s="22"/>
      <c r="L19" s="22"/>
      <c r="M19" s="22"/>
      <c r="N19" s="22"/>
      <c r="O19" s="22"/>
      <c r="P19" s="22"/>
      <c r="Q19" s="22"/>
      <c r="R19" s="22"/>
    </row>
    <row r="20" spans="1:18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13</v>
      </c>
      <c r="J20" s="5" t="s">
        <v>2</v>
      </c>
      <c r="K20" s="5" t="s">
        <v>3</v>
      </c>
      <c r="L20" s="5" t="s">
        <v>63</v>
      </c>
      <c r="M20" s="5" t="s">
        <v>64</v>
      </c>
      <c r="N20" s="5" t="s">
        <v>65</v>
      </c>
      <c r="O20" s="5" t="s">
        <v>66</v>
      </c>
      <c r="P20" s="5" t="s">
        <v>31</v>
      </c>
      <c r="Q20" s="5" t="s">
        <v>13</v>
      </c>
      <c r="R20" s="5" t="s">
        <v>25</v>
      </c>
    </row>
    <row r="21" spans="1:18" ht="15.75">
      <c r="A21" s="2">
        <v>321</v>
      </c>
      <c r="B21" s="2" t="s">
        <v>33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33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f aca="true" t="shared" si="3" ref="Q21:Q49">SUM(L21:P21)</f>
        <v>0</v>
      </c>
      <c r="R21" s="2">
        <f aca="true" t="shared" si="4" ref="R21:R49">SUM(Q21,I21)</f>
        <v>0</v>
      </c>
    </row>
    <row r="22" spans="1:18" ht="15.75">
      <c r="A22" s="2">
        <v>322</v>
      </c>
      <c r="B22" s="2" t="s">
        <v>34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34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f t="shared" si="3"/>
        <v>0</v>
      </c>
      <c r="R22" s="2">
        <f t="shared" si="4"/>
        <v>0</v>
      </c>
    </row>
    <row r="23" spans="1:18" ht="15.75">
      <c r="A23" s="1">
        <v>323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f t="shared" si="3"/>
        <v>0</v>
      </c>
      <c r="R23" s="1">
        <f t="shared" si="4"/>
        <v>0</v>
      </c>
    </row>
    <row r="24" spans="1:18" ht="15.75">
      <c r="A24" s="1">
        <v>324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f t="shared" si="3"/>
        <v>0</v>
      </c>
      <c r="R24" s="1">
        <f t="shared" si="4"/>
        <v>0</v>
      </c>
    </row>
    <row r="25" spans="1:18" ht="15.75">
      <c r="A25" s="1">
        <v>325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f t="shared" si="3"/>
        <v>0</v>
      </c>
      <c r="R25" s="1">
        <f t="shared" si="4"/>
        <v>0</v>
      </c>
    </row>
    <row r="26" spans="1:18" ht="15.75">
      <c r="A26" s="1">
        <v>326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f t="shared" si="3"/>
        <v>0</v>
      </c>
      <c r="R26" s="1">
        <f t="shared" si="4"/>
        <v>0</v>
      </c>
    </row>
    <row r="27" spans="1:18" ht="15.75">
      <c r="A27" s="1">
        <v>327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f t="shared" si="3"/>
        <v>0</v>
      </c>
      <c r="R27" s="1">
        <f t="shared" si="4"/>
        <v>0</v>
      </c>
    </row>
    <row r="28" spans="1:18" ht="15.75">
      <c r="A28" s="1">
        <v>328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f t="shared" si="3"/>
        <v>0</v>
      </c>
      <c r="R28" s="1">
        <f t="shared" si="4"/>
        <v>0</v>
      </c>
    </row>
    <row r="29" spans="1:18" ht="15.75">
      <c r="A29" s="1">
        <v>329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f t="shared" si="3"/>
        <v>0</v>
      </c>
      <c r="R29" s="1">
        <f t="shared" si="4"/>
        <v>0</v>
      </c>
    </row>
    <row r="30" spans="1:18" ht="15.75">
      <c r="A30" s="1">
        <v>330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f t="shared" si="3"/>
        <v>0</v>
      </c>
      <c r="R30" s="1">
        <f t="shared" si="4"/>
        <v>0</v>
      </c>
    </row>
    <row r="31" spans="1:18" ht="15.75">
      <c r="A31" s="1">
        <v>521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f t="shared" si="3"/>
        <v>0</v>
      </c>
      <c r="R31" s="1">
        <f t="shared" si="4"/>
        <v>0</v>
      </c>
    </row>
    <row r="32" spans="1:18" ht="15.75">
      <c r="A32" s="1">
        <v>522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f t="shared" si="3"/>
        <v>0</v>
      </c>
      <c r="R32" s="1">
        <f t="shared" si="4"/>
        <v>0</v>
      </c>
    </row>
    <row r="33" spans="1:18" ht="15.75">
      <c r="A33" s="1">
        <v>523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f t="shared" si="3"/>
        <v>0</v>
      </c>
      <c r="R33" s="1">
        <f t="shared" si="4"/>
        <v>0</v>
      </c>
    </row>
    <row r="34" spans="1:18" ht="15.75">
      <c r="A34" s="1">
        <v>524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 t="shared" si="3"/>
        <v>0</v>
      </c>
      <c r="R34" s="1">
        <f t="shared" si="4"/>
        <v>0</v>
      </c>
    </row>
    <row r="35" spans="1:18" ht="15.75">
      <c r="A35" s="1">
        <v>525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 t="shared" si="3"/>
        <v>0</v>
      </c>
      <c r="R35" s="1">
        <f t="shared" si="4"/>
        <v>0</v>
      </c>
    </row>
    <row r="36" spans="1:18" ht="15.75">
      <c r="A36" s="1">
        <v>526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f t="shared" si="3"/>
        <v>0</v>
      </c>
      <c r="R36" s="1">
        <f t="shared" si="4"/>
        <v>0</v>
      </c>
    </row>
    <row r="37" spans="1:18" ht="15.75">
      <c r="A37" s="1">
        <v>527</v>
      </c>
      <c r="B37" s="1" t="s">
        <v>49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49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f t="shared" si="3"/>
        <v>0</v>
      </c>
      <c r="R37" s="1">
        <f t="shared" si="4"/>
        <v>0</v>
      </c>
    </row>
    <row r="38" spans="1:18" ht="15.75">
      <c r="A38" s="1">
        <v>530</v>
      </c>
      <c r="B38" s="1" t="s">
        <v>50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50</v>
      </c>
      <c r="L38" s="1">
        <v>1</v>
      </c>
      <c r="M38" s="1">
        <v>0</v>
      </c>
      <c r="N38" s="1">
        <v>0</v>
      </c>
      <c r="O38" s="1">
        <v>0</v>
      </c>
      <c r="P38" s="1">
        <v>0</v>
      </c>
      <c r="Q38" s="1">
        <f t="shared" si="3"/>
        <v>1</v>
      </c>
      <c r="R38" s="1">
        <f t="shared" si="4"/>
        <v>1</v>
      </c>
    </row>
    <row r="39" spans="1:18" ht="15.75">
      <c r="A39" s="1">
        <v>531</v>
      </c>
      <c r="B39" s="1" t="s">
        <v>51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51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f t="shared" si="3"/>
        <v>0</v>
      </c>
      <c r="R39" s="1">
        <f t="shared" si="4"/>
        <v>0</v>
      </c>
    </row>
    <row r="40" spans="1:18" ht="15.75">
      <c r="A40" s="1">
        <v>532</v>
      </c>
      <c r="B40" s="1" t="s">
        <v>52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52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f t="shared" si="3"/>
        <v>0</v>
      </c>
      <c r="R40" s="1">
        <f t="shared" si="4"/>
        <v>0</v>
      </c>
    </row>
    <row r="41" spans="1:18" ht="15.75">
      <c r="A41" s="1">
        <v>621</v>
      </c>
      <c r="B41" s="1" t="s">
        <v>53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53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f t="shared" si="3"/>
        <v>0</v>
      </c>
      <c r="R41" s="1">
        <f t="shared" si="4"/>
        <v>0</v>
      </c>
    </row>
    <row r="42" spans="1:18" ht="15.75">
      <c r="A42" s="1">
        <v>622</v>
      </c>
      <c r="B42" s="1" t="s">
        <v>54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54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f t="shared" si="3"/>
        <v>0</v>
      </c>
      <c r="R42" s="1">
        <f t="shared" si="4"/>
        <v>0</v>
      </c>
    </row>
    <row r="43" spans="1:18" ht="15.75">
      <c r="A43" s="1">
        <v>623</v>
      </c>
      <c r="B43" s="1" t="s">
        <v>55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55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f t="shared" si="3"/>
        <v>0</v>
      </c>
      <c r="R43" s="1">
        <f t="shared" si="4"/>
        <v>0</v>
      </c>
    </row>
    <row r="44" spans="1:18" ht="15.75">
      <c r="A44" s="1">
        <v>624</v>
      </c>
      <c r="B44" s="1" t="s">
        <v>56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56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f t="shared" si="3"/>
        <v>0</v>
      </c>
      <c r="R44" s="1">
        <f t="shared" si="4"/>
        <v>0</v>
      </c>
    </row>
    <row r="45" spans="1:18" ht="15.75">
      <c r="A45" s="1">
        <v>721</v>
      </c>
      <c r="B45" s="1" t="s">
        <v>57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57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f t="shared" si="3"/>
        <v>0</v>
      </c>
      <c r="R45" s="1">
        <f t="shared" si="4"/>
        <v>0</v>
      </c>
    </row>
    <row r="46" spans="1:18" ht="15.75">
      <c r="A46" s="1">
        <v>722</v>
      </c>
      <c r="B46" s="1" t="s">
        <v>58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58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f t="shared" si="3"/>
        <v>0</v>
      </c>
      <c r="R46" s="1">
        <f t="shared" si="4"/>
        <v>0</v>
      </c>
    </row>
    <row r="47" spans="1:18" ht="15.75">
      <c r="A47" s="1">
        <v>723</v>
      </c>
      <c r="B47" s="1" t="s">
        <v>59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59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f t="shared" si="3"/>
        <v>0</v>
      </c>
      <c r="R47" s="1">
        <f t="shared" si="4"/>
        <v>0</v>
      </c>
    </row>
    <row r="48" spans="1:18" ht="15.75">
      <c r="A48" s="1">
        <v>724</v>
      </c>
      <c r="B48" s="1" t="s">
        <v>60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60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f t="shared" si="3"/>
        <v>0</v>
      </c>
      <c r="R48" s="1">
        <f t="shared" si="4"/>
        <v>0</v>
      </c>
    </row>
    <row r="49" spans="1:18" ht="15.75">
      <c r="A49" s="1">
        <v>725</v>
      </c>
      <c r="B49" s="1" t="s">
        <v>61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f t="shared" si="3"/>
        <v>0</v>
      </c>
      <c r="R49" s="1">
        <f t="shared" si="4"/>
        <v>0</v>
      </c>
    </row>
    <row r="50" spans="1:18" ht="15.75">
      <c r="A50" s="1"/>
      <c r="B50" s="1" t="s">
        <v>25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25</v>
      </c>
      <c r="L50" s="1">
        <f aca="true" t="shared" si="6" ref="L50:R50">SUM(L21:L49)</f>
        <v>1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1</v>
      </c>
      <c r="R50" s="1">
        <f t="shared" si="6"/>
        <v>1</v>
      </c>
    </row>
    <row r="52" spans="1:18" ht="15.75">
      <c r="A52" s="21" t="s">
        <v>67</v>
      </c>
      <c r="B52" s="21"/>
      <c r="C52" s="21"/>
      <c r="D52" s="21"/>
      <c r="E52" s="21"/>
      <c r="F52" s="21"/>
      <c r="G52" s="21"/>
      <c r="H52" s="21"/>
      <c r="I52" s="21"/>
      <c r="K52" s="4" t="s">
        <v>126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68</v>
      </c>
      <c r="D53" s="4" t="s">
        <v>69</v>
      </c>
      <c r="E53" s="4" t="s">
        <v>70</v>
      </c>
      <c r="F53" s="4" t="s">
        <v>71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63</v>
      </c>
      <c r="N53" s="4" t="s">
        <v>64</v>
      </c>
      <c r="O53" s="4" t="s">
        <v>65</v>
      </c>
      <c r="P53" s="4" t="s">
        <v>66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60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1:18" ht="15.75">
      <c r="A55" s="1">
        <v>1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9" ht="15.75">
      <c r="A56" s="1">
        <v>2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302</v>
      </c>
      <c r="B58" s="1" t="s">
        <v>76</v>
      </c>
      <c r="C58" s="1">
        <v>0</v>
      </c>
      <c r="D58" s="1">
        <v>0</v>
      </c>
      <c r="E58" s="1">
        <v>1</v>
      </c>
      <c r="F58" s="1">
        <v>0</v>
      </c>
      <c r="G58" s="1">
        <v>0</v>
      </c>
      <c r="H58" s="1">
        <v>0</v>
      </c>
      <c r="I58" s="1">
        <f t="shared" si="7"/>
        <v>1</v>
      </c>
    </row>
    <row r="59" spans="1:18" ht="15.75">
      <c r="A59" s="1">
        <v>303</v>
      </c>
      <c r="B59" s="1" t="s">
        <v>77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16" t="s">
        <v>100</v>
      </c>
      <c r="M59" s="16"/>
      <c r="N59" s="16"/>
      <c r="O59" s="16"/>
      <c r="P59" s="16"/>
      <c r="Q59" s="16"/>
      <c r="R59" s="16"/>
    </row>
    <row r="60" spans="1:18" ht="15.75">
      <c r="A60" s="1">
        <v>304</v>
      </c>
      <c r="B60" s="1" t="s">
        <v>78</v>
      </c>
      <c r="C60" s="1">
        <v>0</v>
      </c>
      <c r="D60" s="1">
        <v>0</v>
      </c>
      <c r="E60" s="1">
        <v>0</v>
      </c>
      <c r="F60" s="1">
        <v>2</v>
      </c>
      <c r="G60" s="1">
        <v>0</v>
      </c>
      <c r="H60" s="1">
        <v>0</v>
      </c>
      <c r="I60" s="1">
        <f t="shared" si="7"/>
        <v>2</v>
      </c>
      <c r="L60" s="16" t="s">
        <v>129</v>
      </c>
      <c r="M60" s="16"/>
      <c r="N60" s="16"/>
      <c r="O60" s="16"/>
      <c r="P60" s="16"/>
      <c r="Q60" s="16"/>
      <c r="R60" s="16"/>
    </row>
    <row r="61" spans="1:18" ht="15.75">
      <c r="A61" s="1">
        <v>305</v>
      </c>
      <c r="B61" s="1" t="s">
        <v>79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17" t="s">
        <v>130</v>
      </c>
      <c r="M61" s="17"/>
      <c r="N61" s="17"/>
      <c r="O61" s="17"/>
      <c r="P61" s="17"/>
      <c r="Q61" s="17"/>
      <c r="R61" s="17"/>
    </row>
    <row r="62" spans="1:9" ht="15.75">
      <c r="A62" s="1">
        <v>307</v>
      </c>
      <c r="B62" s="1" t="s">
        <v>80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81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501</v>
      </c>
      <c r="B64" s="1" t="s">
        <v>82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85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86</v>
      </c>
      <c r="C68" s="1">
        <v>5</v>
      </c>
      <c r="D68" s="1">
        <v>3</v>
      </c>
      <c r="E68" s="1">
        <v>5</v>
      </c>
      <c r="F68" s="1">
        <v>4</v>
      </c>
      <c r="G68" s="1">
        <v>5</v>
      </c>
      <c r="H68" s="1">
        <v>1</v>
      </c>
      <c r="I68" s="1">
        <f t="shared" si="7"/>
        <v>23</v>
      </c>
    </row>
    <row r="69" spans="1:9" ht="15.75">
      <c r="A69" s="1">
        <v>601</v>
      </c>
      <c r="B69" s="1" t="s">
        <v>87</v>
      </c>
      <c r="C69" s="1">
        <v>1</v>
      </c>
      <c r="D69" s="1">
        <v>0</v>
      </c>
      <c r="E69" s="1">
        <v>0</v>
      </c>
      <c r="F69" s="1">
        <v>1</v>
      </c>
      <c r="G69" s="1">
        <v>0</v>
      </c>
      <c r="H69" s="1">
        <v>0</v>
      </c>
      <c r="I69" s="1">
        <f t="shared" si="7"/>
        <v>2</v>
      </c>
    </row>
    <row r="70" spans="1:9" ht="15.75">
      <c r="A70" s="1">
        <v>602</v>
      </c>
      <c r="B70" s="1" t="s">
        <v>88</v>
      </c>
      <c r="C70" s="1">
        <v>0</v>
      </c>
      <c r="D70" s="1">
        <v>0</v>
      </c>
      <c r="E70" s="1">
        <v>1</v>
      </c>
      <c r="F70" s="1">
        <v>0</v>
      </c>
      <c r="G70" s="1">
        <v>1</v>
      </c>
      <c r="H70" s="1">
        <v>0</v>
      </c>
      <c r="I70" s="1">
        <f t="shared" si="7"/>
        <v>2</v>
      </c>
    </row>
    <row r="71" spans="1:9" ht="15.75">
      <c r="A71" s="1">
        <v>603</v>
      </c>
      <c r="B71" s="1" t="s">
        <v>89</v>
      </c>
      <c r="C71" s="1">
        <v>2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2</v>
      </c>
    </row>
    <row r="72" spans="1:9" ht="15.75">
      <c r="A72" s="1">
        <v>604</v>
      </c>
      <c r="B72" s="1" t="s">
        <v>90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1</v>
      </c>
      <c r="I72" s="1">
        <f t="shared" si="7"/>
        <v>1</v>
      </c>
    </row>
    <row r="73" spans="1:9" ht="15.75">
      <c r="A73" s="1">
        <v>701</v>
      </c>
      <c r="B73" s="1" t="s">
        <v>91</v>
      </c>
      <c r="C73" s="1">
        <v>0</v>
      </c>
      <c r="D73" s="1">
        <v>1</v>
      </c>
      <c r="E73" s="1">
        <v>0</v>
      </c>
      <c r="F73" s="1">
        <v>0</v>
      </c>
      <c r="G73" s="1">
        <v>0</v>
      </c>
      <c r="H73" s="1">
        <v>1</v>
      </c>
      <c r="I73" s="1">
        <f t="shared" si="7"/>
        <v>2</v>
      </c>
    </row>
    <row r="74" spans="1:9" ht="15.75">
      <c r="A74" s="1">
        <v>702</v>
      </c>
      <c r="B74" s="1" t="s">
        <v>92</v>
      </c>
      <c r="C74" s="1">
        <v>1</v>
      </c>
      <c r="D74" s="1">
        <v>2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3</v>
      </c>
    </row>
    <row r="75" spans="1:9" ht="15.75">
      <c r="A75" s="1"/>
      <c r="B75" s="1" t="s">
        <v>25</v>
      </c>
      <c r="C75" s="1">
        <f aca="true" t="shared" si="8" ref="C75:I75">SUM(C54:C74)</f>
        <v>9</v>
      </c>
      <c r="D75" s="1">
        <f t="shared" si="8"/>
        <v>6</v>
      </c>
      <c r="E75" s="1">
        <f t="shared" si="8"/>
        <v>7</v>
      </c>
      <c r="F75" s="1">
        <f t="shared" si="8"/>
        <v>7</v>
      </c>
      <c r="G75" s="1">
        <f t="shared" si="8"/>
        <v>6</v>
      </c>
      <c r="H75" s="1">
        <f t="shared" si="8"/>
        <v>3</v>
      </c>
      <c r="I75" s="1">
        <f t="shared" si="8"/>
        <v>38</v>
      </c>
    </row>
  </sheetData>
  <mergeCells count="8">
    <mergeCell ref="L59:R59"/>
    <mergeCell ref="L60:R60"/>
    <mergeCell ref="L61:R61"/>
    <mergeCell ref="A1:R1"/>
    <mergeCell ref="A2:L2"/>
    <mergeCell ref="A19:I19"/>
    <mergeCell ref="J19:R19"/>
    <mergeCell ref="A52:I5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A49">
      <selection activeCell="L68" sqref="L68"/>
    </sheetView>
  </sheetViews>
  <sheetFormatPr defaultColWidth="9.00390625" defaultRowHeight="15.75"/>
  <sheetData>
    <row r="1" spans="1:18" ht="15.75">
      <c r="A1" s="18" t="s">
        <v>113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</row>
    <row r="2" spans="1:18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25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18" ht="15.75">
      <c r="A19" s="22" t="s">
        <v>26</v>
      </c>
      <c r="B19" s="22"/>
      <c r="C19" s="22"/>
      <c r="D19" s="22"/>
      <c r="E19" s="22"/>
      <c r="F19" s="22"/>
      <c r="G19" s="22"/>
      <c r="H19" s="22"/>
      <c r="I19" s="22"/>
      <c r="J19" s="22" t="s">
        <v>62</v>
      </c>
      <c r="K19" s="22"/>
      <c r="L19" s="22"/>
      <c r="M19" s="22"/>
      <c r="N19" s="22"/>
      <c r="O19" s="22"/>
      <c r="P19" s="22"/>
      <c r="Q19" s="22"/>
      <c r="R19" s="22"/>
    </row>
    <row r="20" spans="1:18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13</v>
      </c>
      <c r="J20" s="5" t="s">
        <v>2</v>
      </c>
      <c r="K20" s="5" t="s">
        <v>3</v>
      </c>
      <c r="L20" s="5" t="s">
        <v>63</v>
      </c>
      <c r="M20" s="5" t="s">
        <v>64</v>
      </c>
      <c r="N20" s="5" t="s">
        <v>65</v>
      </c>
      <c r="O20" s="5" t="s">
        <v>66</v>
      </c>
      <c r="P20" s="5" t="s">
        <v>31</v>
      </c>
      <c r="Q20" s="5" t="s">
        <v>13</v>
      </c>
      <c r="R20" s="5" t="s">
        <v>25</v>
      </c>
    </row>
    <row r="21" spans="1:18" ht="15.75">
      <c r="A21" s="2">
        <v>321</v>
      </c>
      <c r="B21" s="2" t="s">
        <v>33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33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f aca="true" t="shared" si="3" ref="Q21:Q49">SUM(L21:P21)</f>
        <v>0</v>
      </c>
      <c r="R21" s="2">
        <f aca="true" t="shared" si="4" ref="R21:R49">SUM(Q21,I21)</f>
        <v>0</v>
      </c>
    </row>
    <row r="22" spans="1:18" ht="15.75">
      <c r="A22" s="2">
        <v>322</v>
      </c>
      <c r="B22" s="2" t="s">
        <v>34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34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f t="shared" si="3"/>
        <v>0</v>
      </c>
      <c r="R22" s="2">
        <f t="shared" si="4"/>
        <v>0</v>
      </c>
    </row>
    <row r="23" spans="1:18" ht="15.75">
      <c r="A23" s="1">
        <v>323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f t="shared" si="3"/>
        <v>0</v>
      </c>
      <c r="R23" s="1">
        <f t="shared" si="4"/>
        <v>0</v>
      </c>
    </row>
    <row r="24" spans="1:18" ht="15.75">
      <c r="A24" s="1">
        <v>324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f t="shared" si="3"/>
        <v>0</v>
      </c>
      <c r="R24" s="1">
        <f t="shared" si="4"/>
        <v>0</v>
      </c>
    </row>
    <row r="25" spans="1:18" ht="15.75">
      <c r="A25" s="1">
        <v>325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f t="shared" si="3"/>
        <v>0</v>
      </c>
      <c r="R25" s="1">
        <f t="shared" si="4"/>
        <v>0</v>
      </c>
    </row>
    <row r="26" spans="1:18" ht="15.75">
      <c r="A26" s="1">
        <v>326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f t="shared" si="3"/>
        <v>0</v>
      </c>
      <c r="R26" s="1">
        <f t="shared" si="4"/>
        <v>0</v>
      </c>
    </row>
    <row r="27" spans="1:18" ht="15.75">
      <c r="A27" s="1">
        <v>327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f t="shared" si="3"/>
        <v>0</v>
      </c>
      <c r="R27" s="1">
        <f t="shared" si="4"/>
        <v>0</v>
      </c>
    </row>
    <row r="28" spans="1:18" ht="15.75">
      <c r="A28" s="1">
        <v>328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f t="shared" si="3"/>
        <v>0</v>
      </c>
      <c r="R28" s="1">
        <f t="shared" si="4"/>
        <v>0</v>
      </c>
    </row>
    <row r="29" spans="1:18" ht="15.75">
      <c r="A29" s="1">
        <v>329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f t="shared" si="3"/>
        <v>0</v>
      </c>
      <c r="R29" s="1">
        <f t="shared" si="4"/>
        <v>0</v>
      </c>
    </row>
    <row r="30" spans="1:18" ht="15.75">
      <c r="A30" s="1">
        <v>330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f t="shared" si="3"/>
        <v>0</v>
      </c>
      <c r="R30" s="1">
        <f t="shared" si="4"/>
        <v>0</v>
      </c>
    </row>
    <row r="31" spans="1:18" ht="15.75">
      <c r="A31" s="1">
        <v>521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f t="shared" si="3"/>
        <v>0</v>
      </c>
      <c r="R31" s="1">
        <f t="shared" si="4"/>
        <v>0</v>
      </c>
    </row>
    <row r="32" spans="1:18" ht="15.75">
      <c r="A32" s="1">
        <v>522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f t="shared" si="3"/>
        <v>0</v>
      </c>
      <c r="R32" s="1">
        <f t="shared" si="4"/>
        <v>0</v>
      </c>
    </row>
    <row r="33" spans="1:18" ht="15.75">
      <c r="A33" s="1">
        <v>523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f t="shared" si="3"/>
        <v>0</v>
      </c>
      <c r="R33" s="1">
        <f t="shared" si="4"/>
        <v>0</v>
      </c>
    </row>
    <row r="34" spans="1:18" ht="15.75">
      <c r="A34" s="1">
        <v>524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 t="shared" si="3"/>
        <v>0</v>
      </c>
      <c r="R34" s="1">
        <f t="shared" si="4"/>
        <v>0</v>
      </c>
    </row>
    <row r="35" spans="1:18" ht="15.75">
      <c r="A35" s="1">
        <v>525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 t="shared" si="3"/>
        <v>0</v>
      </c>
      <c r="R35" s="1">
        <f t="shared" si="4"/>
        <v>0</v>
      </c>
    </row>
    <row r="36" spans="1:18" ht="15.75">
      <c r="A36" s="1">
        <v>526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f t="shared" si="3"/>
        <v>0</v>
      </c>
      <c r="R36" s="1">
        <f t="shared" si="4"/>
        <v>0</v>
      </c>
    </row>
    <row r="37" spans="1:18" ht="15.75">
      <c r="A37" s="1">
        <v>527</v>
      </c>
      <c r="B37" s="1" t="s">
        <v>49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49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f t="shared" si="3"/>
        <v>0</v>
      </c>
      <c r="R37" s="1">
        <f t="shared" si="4"/>
        <v>0</v>
      </c>
    </row>
    <row r="38" spans="1:18" ht="15.75">
      <c r="A38" s="1">
        <v>530</v>
      </c>
      <c r="B38" s="1" t="s">
        <v>50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50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f t="shared" si="3"/>
        <v>0</v>
      </c>
      <c r="R38" s="1">
        <f t="shared" si="4"/>
        <v>0</v>
      </c>
    </row>
    <row r="39" spans="1:18" ht="15.75">
      <c r="A39" s="1">
        <v>531</v>
      </c>
      <c r="B39" s="1" t="s">
        <v>51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51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f t="shared" si="3"/>
        <v>0</v>
      </c>
      <c r="R39" s="1">
        <f t="shared" si="4"/>
        <v>0</v>
      </c>
    </row>
    <row r="40" spans="1:18" ht="15.75">
      <c r="A40" s="1">
        <v>532</v>
      </c>
      <c r="B40" s="1" t="s">
        <v>52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52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f t="shared" si="3"/>
        <v>0</v>
      </c>
      <c r="R40" s="1">
        <f t="shared" si="4"/>
        <v>0</v>
      </c>
    </row>
    <row r="41" spans="1:18" ht="15.75">
      <c r="A41" s="1">
        <v>621</v>
      </c>
      <c r="B41" s="1" t="s">
        <v>53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53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f t="shared" si="3"/>
        <v>0</v>
      </c>
      <c r="R41" s="1">
        <f t="shared" si="4"/>
        <v>0</v>
      </c>
    </row>
    <row r="42" spans="1:18" ht="15.75">
      <c r="A42" s="1">
        <v>622</v>
      </c>
      <c r="B42" s="1" t="s">
        <v>54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54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f t="shared" si="3"/>
        <v>0</v>
      </c>
      <c r="R42" s="1">
        <f t="shared" si="4"/>
        <v>0</v>
      </c>
    </row>
    <row r="43" spans="1:18" ht="15.75">
      <c r="A43" s="1">
        <v>623</v>
      </c>
      <c r="B43" s="1" t="s">
        <v>55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55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f t="shared" si="3"/>
        <v>0</v>
      </c>
      <c r="R43" s="1">
        <f t="shared" si="4"/>
        <v>0</v>
      </c>
    </row>
    <row r="44" spans="1:18" ht="15.75">
      <c r="A44" s="1">
        <v>624</v>
      </c>
      <c r="B44" s="1" t="s">
        <v>56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56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f t="shared" si="3"/>
        <v>0</v>
      </c>
      <c r="R44" s="1">
        <f t="shared" si="4"/>
        <v>0</v>
      </c>
    </row>
    <row r="45" spans="1:18" ht="15.75">
      <c r="A45" s="1">
        <v>721</v>
      </c>
      <c r="B45" s="1" t="s">
        <v>57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57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f t="shared" si="3"/>
        <v>0</v>
      </c>
      <c r="R45" s="1">
        <f t="shared" si="4"/>
        <v>0</v>
      </c>
    </row>
    <row r="46" spans="1:18" ht="15.75">
      <c r="A46" s="1">
        <v>722</v>
      </c>
      <c r="B46" s="1" t="s">
        <v>58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58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f t="shared" si="3"/>
        <v>0</v>
      </c>
      <c r="R46" s="1">
        <f t="shared" si="4"/>
        <v>0</v>
      </c>
    </row>
    <row r="47" spans="1:18" ht="15.75">
      <c r="A47" s="1">
        <v>723</v>
      </c>
      <c r="B47" s="1" t="s">
        <v>59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59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f t="shared" si="3"/>
        <v>0</v>
      </c>
      <c r="R47" s="1">
        <f t="shared" si="4"/>
        <v>0</v>
      </c>
    </row>
    <row r="48" spans="1:18" ht="15.75">
      <c r="A48" s="1">
        <v>724</v>
      </c>
      <c r="B48" s="1" t="s">
        <v>60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60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f t="shared" si="3"/>
        <v>0</v>
      </c>
      <c r="R48" s="1">
        <f t="shared" si="4"/>
        <v>0</v>
      </c>
    </row>
    <row r="49" spans="1:18" ht="15.75">
      <c r="A49" s="1">
        <v>725</v>
      </c>
      <c r="B49" s="1" t="s">
        <v>61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f t="shared" si="3"/>
        <v>0</v>
      </c>
      <c r="R49" s="1">
        <f t="shared" si="4"/>
        <v>0</v>
      </c>
    </row>
    <row r="50" spans="1:18" ht="15.75">
      <c r="A50" s="1"/>
      <c r="B50" s="1" t="s">
        <v>25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25</v>
      </c>
      <c r="L50" s="1">
        <f aca="true" t="shared" si="6" ref="L50:R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  <c r="R50" s="1">
        <f t="shared" si="6"/>
        <v>0</v>
      </c>
    </row>
    <row r="52" spans="1:18" ht="15.75">
      <c r="A52" s="21" t="s">
        <v>67</v>
      </c>
      <c r="B52" s="21"/>
      <c r="C52" s="21"/>
      <c r="D52" s="21"/>
      <c r="E52" s="21"/>
      <c r="F52" s="21"/>
      <c r="G52" s="21"/>
      <c r="H52" s="21"/>
      <c r="I52" s="21"/>
      <c r="K52" s="4" t="s">
        <v>126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68</v>
      </c>
      <c r="D53" s="4" t="s">
        <v>69</v>
      </c>
      <c r="E53" s="4" t="s">
        <v>70</v>
      </c>
      <c r="F53" s="4" t="s">
        <v>71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63</v>
      </c>
      <c r="N53" s="4" t="s">
        <v>64</v>
      </c>
      <c r="O53" s="4" t="s">
        <v>65</v>
      </c>
      <c r="P53" s="4" t="s">
        <v>66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60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1:18" ht="15.75">
      <c r="A55" s="1">
        <v>1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9" ht="15.75">
      <c r="A56" s="1">
        <v>2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75</v>
      </c>
      <c r="C57" s="1">
        <v>0</v>
      </c>
      <c r="D57" s="1">
        <v>1</v>
      </c>
      <c r="E57" s="1">
        <v>1</v>
      </c>
      <c r="F57" s="1">
        <v>1</v>
      </c>
      <c r="G57" s="1">
        <v>0</v>
      </c>
      <c r="H57" s="1">
        <v>0</v>
      </c>
      <c r="I57" s="1">
        <f t="shared" si="7"/>
        <v>3</v>
      </c>
    </row>
    <row r="58" spans="1:9" ht="15.75">
      <c r="A58" s="1">
        <v>302</v>
      </c>
      <c r="B58" s="1" t="s">
        <v>76</v>
      </c>
      <c r="C58" s="1">
        <v>0</v>
      </c>
      <c r="D58" s="1">
        <v>4</v>
      </c>
      <c r="E58" s="1">
        <v>6</v>
      </c>
      <c r="F58" s="1">
        <v>0</v>
      </c>
      <c r="G58" s="1">
        <v>0</v>
      </c>
      <c r="H58" s="1">
        <v>0</v>
      </c>
      <c r="I58" s="1">
        <f t="shared" si="7"/>
        <v>10</v>
      </c>
    </row>
    <row r="59" spans="1:18" ht="15.75">
      <c r="A59" s="1">
        <v>303</v>
      </c>
      <c r="B59" s="1" t="s">
        <v>77</v>
      </c>
      <c r="C59" s="1">
        <v>0</v>
      </c>
      <c r="D59" s="1">
        <v>0</v>
      </c>
      <c r="E59" s="1">
        <v>1</v>
      </c>
      <c r="F59" s="1">
        <v>0</v>
      </c>
      <c r="G59" s="1">
        <v>0</v>
      </c>
      <c r="H59" s="1">
        <v>0</v>
      </c>
      <c r="I59" s="1">
        <f t="shared" si="7"/>
        <v>1</v>
      </c>
      <c r="L59" s="16" t="s">
        <v>100</v>
      </c>
      <c r="M59" s="16"/>
      <c r="N59" s="16"/>
      <c r="O59" s="16"/>
      <c r="P59" s="16"/>
      <c r="Q59" s="16"/>
      <c r="R59" s="16"/>
    </row>
    <row r="60" spans="1:18" ht="15.75">
      <c r="A60" s="1">
        <v>304</v>
      </c>
      <c r="B60" s="1" t="s">
        <v>78</v>
      </c>
      <c r="C60" s="1">
        <v>10</v>
      </c>
      <c r="D60" s="1">
        <v>3</v>
      </c>
      <c r="E60" s="1">
        <v>5</v>
      </c>
      <c r="F60" s="1">
        <v>4</v>
      </c>
      <c r="G60" s="1">
        <v>0</v>
      </c>
      <c r="H60" s="1">
        <v>0</v>
      </c>
      <c r="I60" s="1">
        <f t="shared" si="7"/>
        <v>22</v>
      </c>
      <c r="L60" s="16" t="s">
        <v>127</v>
      </c>
      <c r="M60" s="16"/>
      <c r="N60" s="16"/>
      <c r="O60" s="16"/>
      <c r="P60" s="16"/>
      <c r="Q60" s="16"/>
      <c r="R60" s="16"/>
    </row>
    <row r="61" spans="1:18" ht="15.75">
      <c r="A61" s="1">
        <v>305</v>
      </c>
      <c r="B61" s="1" t="s">
        <v>79</v>
      </c>
      <c r="C61" s="1">
        <v>0</v>
      </c>
      <c r="D61" s="1">
        <v>1</v>
      </c>
      <c r="E61" s="1">
        <v>1</v>
      </c>
      <c r="F61" s="1">
        <v>0</v>
      </c>
      <c r="G61" s="1">
        <v>0</v>
      </c>
      <c r="H61" s="1">
        <v>0</v>
      </c>
      <c r="I61" s="1">
        <f t="shared" si="7"/>
        <v>2</v>
      </c>
      <c r="L61" s="17" t="s">
        <v>128</v>
      </c>
      <c r="M61" s="17"/>
      <c r="N61" s="17"/>
      <c r="O61" s="17"/>
      <c r="P61" s="17"/>
      <c r="Q61" s="17"/>
      <c r="R61" s="17"/>
    </row>
    <row r="62" spans="1:9" ht="15.75">
      <c r="A62" s="1">
        <v>307</v>
      </c>
      <c r="B62" s="1" t="s">
        <v>80</v>
      </c>
      <c r="C62" s="1">
        <v>0</v>
      </c>
      <c r="D62" s="1">
        <v>1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1</v>
      </c>
    </row>
    <row r="63" spans="1:9" ht="15.75">
      <c r="A63" s="1">
        <v>308</v>
      </c>
      <c r="B63" s="1" t="s">
        <v>81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501</v>
      </c>
      <c r="B64" s="1" t="s">
        <v>82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85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86</v>
      </c>
      <c r="C68" s="1">
        <v>7</v>
      </c>
      <c r="D68" s="1">
        <v>22</v>
      </c>
      <c r="E68" s="1">
        <v>12</v>
      </c>
      <c r="F68" s="1">
        <v>11</v>
      </c>
      <c r="G68" s="1">
        <v>0</v>
      </c>
      <c r="H68" s="1">
        <v>0</v>
      </c>
      <c r="I68" s="1">
        <f t="shared" si="7"/>
        <v>52</v>
      </c>
    </row>
    <row r="69" spans="1:9" ht="15.75">
      <c r="A69" s="1">
        <v>601</v>
      </c>
      <c r="B69" s="1" t="s">
        <v>87</v>
      </c>
      <c r="C69" s="1">
        <v>5</v>
      </c>
      <c r="D69" s="1">
        <v>6</v>
      </c>
      <c r="E69" s="1">
        <v>4</v>
      </c>
      <c r="F69" s="1">
        <v>1</v>
      </c>
      <c r="G69" s="1">
        <v>0</v>
      </c>
      <c r="H69" s="1">
        <v>0</v>
      </c>
      <c r="I69" s="1">
        <f t="shared" si="7"/>
        <v>16</v>
      </c>
    </row>
    <row r="70" spans="1:9" ht="15.75">
      <c r="A70" s="1">
        <v>602</v>
      </c>
      <c r="B70" s="1" t="s">
        <v>88</v>
      </c>
      <c r="C70" s="1">
        <v>2</v>
      </c>
      <c r="D70" s="1">
        <v>6</v>
      </c>
      <c r="E70" s="1">
        <v>3</v>
      </c>
      <c r="F70" s="1">
        <v>2</v>
      </c>
      <c r="G70" s="1">
        <v>0</v>
      </c>
      <c r="H70" s="1">
        <v>0</v>
      </c>
      <c r="I70" s="1">
        <f t="shared" si="7"/>
        <v>13</v>
      </c>
    </row>
    <row r="71" spans="1:9" ht="15.75">
      <c r="A71" s="1">
        <v>603</v>
      </c>
      <c r="B71" s="1" t="s">
        <v>89</v>
      </c>
      <c r="C71" s="1">
        <v>8</v>
      </c>
      <c r="D71" s="1">
        <v>2</v>
      </c>
      <c r="E71" s="1">
        <v>7</v>
      </c>
      <c r="F71" s="1">
        <v>0</v>
      </c>
      <c r="G71" s="1">
        <v>0</v>
      </c>
      <c r="H71" s="1">
        <v>0</v>
      </c>
      <c r="I71" s="1">
        <f t="shared" si="7"/>
        <v>17</v>
      </c>
    </row>
    <row r="72" spans="1:9" ht="15.75">
      <c r="A72" s="1">
        <v>604</v>
      </c>
      <c r="B72" s="1" t="s">
        <v>90</v>
      </c>
      <c r="C72" s="1">
        <v>8</v>
      </c>
      <c r="D72" s="1">
        <v>5</v>
      </c>
      <c r="E72" s="1">
        <v>12</v>
      </c>
      <c r="F72" s="1">
        <v>5</v>
      </c>
      <c r="G72" s="1">
        <v>1</v>
      </c>
      <c r="H72" s="1">
        <v>0</v>
      </c>
      <c r="I72" s="1">
        <f t="shared" si="7"/>
        <v>31</v>
      </c>
    </row>
    <row r="73" spans="1:9" ht="15.75">
      <c r="A73" s="1">
        <v>701</v>
      </c>
      <c r="B73" s="1" t="s">
        <v>91</v>
      </c>
      <c r="C73" s="1">
        <v>2</v>
      </c>
      <c r="D73" s="1">
        <v>5</v>
      </c>
      <c r="E73" s="1">
        <v>3</v>
      </c>
      <c r="F73" s="1">
        <v>1</v>
      </c>
      <c r="G73" s="1">
        <v>0</v>
      </c>
      <c r="H73" s="1">
        <v>0</v>
      </c>
      <c r="I73" s="1">
        <f t="shared" si="7"/>
        <v>11</v>
      </c>
    </row>
    <row r="74" spans="1:9" ht="15.75">
      <c r="A74" s="1">
        <v>702</v>
      </c>
      <c r="B74" s="1" t="s">
        <v>92</v>
      </c>
      <c r="C74" s="1">
        <v>5</v>
      </c>
      <c r="D74" s="1">
        <v>10</v>
      </c>
      <c r="E74" s="1">
        <v>10</v>
      </c>
      <c r="F74" s="1">
        <v>3</v>
      </c>
      <c r="G74" s="1">
        <v>0</v>
      </c>
      <c r="H74" s="1">
        <v>1</v>
      </c>
      <c r="I74" s="1">
        <f t="shared" si="7"/>
        <v>29</v>
      </c>
    </row>
    <row r="75" spans="1:9" ht="15.75">
      <c r="A75" s="1"/>
      <c r="B75" s="1" t="s">
        <v>25</v>
      </c>
      <c r="C75" s="1">
        <f aca="true" t="shared" si="8" ref="C75:I75">SUM(C54:C74)</f>
        <v>47</v>
      </c>
      <c r="D75" s="1">
        <f t="shared" si="8"/>
        <v>66</v>
      </c>
      <c r="E75" s="1">
        <f t="shared" si="8"/>
        <v>65</v>
      </c>
      <c r="F75" s="1">
        <f t="shared" si="8"/>
        <v>28</v>
      </c>
      <c r="G75" s="1">
        <f t="shared" si="8"/>
        <v>1</v>
      </c>
      <c r="H75" s="1">
        <f t="shared" si="8"/>
        <v>1</v>
      </c>
      <c r="I75" s="1">
        <f t="shared" si="8"/>
        <v>208</v>
      </c>
    </row>
  </sheetData>
  <mergeCells count="8">
    <mergeCell ref="L59:R59"/>
    <mergeCell ref="L60:R60"/>
    <mergeCell ref="L61:R61"/>
    <mergeCell ref="A1:R1"/>
    <mergeCell ref="A2:L2"/>
    <mergeCell ref="A19:I19"/>
    <mergeCell ref="J19:R19"/>
    <mergeCell ref="A52:I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Yuan Ze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林俊斌</dc:creator>
  <cp:keywords/>
  <dc:description/>
  <cp:lastModifiedBy>林俊斌</cp:lastModifiedBy>
  <dcterms:created xsi:type="dcterms:W3CDTF">2016-10-14T02:16:59Z</dcterms:created>
  <dcterms:modified xsi:type="dcterms:W3CDTF">2016-10-24T03:16:36Z</dcterms:modified>
  <cp:category/>
  <cp:version/>
  <cp:contentType/>
  <cp:contentStatus/>
</cp:coreProperties>
</file>