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10" windowWidth="8595" windowHeight="8865" activeTab="1"/>
  </bookViews>
  <sheets>
    <sheet name="01學籍生人數" sheetId="1" r:id="rId1"/>
    <sheet name="02不含境外生人數" sheetId="2" r:id="rId2"/>
    <sheet name="03陸生分發" sheetId="3" r:id="rId3"/>
    <sheet name="04校際選課生人數" sheetId="5" r:id="rId4"/>
    <sheet name="05交換生人數" sheetId="6" r:id="rId5"/>
    <sheet name="06外籍生人數" sheetId="7" r:id="rId6"/>
    <sheet name="07雙聯學位（外籍）" sheetId="8" r:id="rId7"/>
    <sheet name="08僑生人數" sheetId="9" r:id="rId8"/>
    <sheet name="09港澳生人數" sheetId="10" r:id="rId9"/>
    <sheet name="10原住民學生人數" sheetId="11" r:id="rId10"/>
    <sheet name="11派外子女學生人數" sheetId="12" r:id="rId11"/>
    <sheet name="12退伍軍人學生人數" sheetId="13" r:id="rId12"/>
    <sheet name="13身心障礙學生人數" sheetId="14" r:id="rId13"/>
    <sheet name="14離島外加學生人數" sheetId="15" r:id="rId14"/>
    <sheet name="15交換研習生（3+1陸生)" sheetId="16" r:id="rId15"/>
    <sheet name="16雙聯學位（中國）" sheetId="4" r:id="rId16"/>
  </sheets>
  <definedNames/>
  <calcPr calcId="145621"/>
</workbook>
</file>

<file path=xl/sharedStrings.xml><?xml version="1.0" encoding="utf-8"?>
<sst xmlns="http://schemas.openxmlformats.org/spreadsheetml/2006/main" count="2018" uniqueCount="149">
  <si>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</si>
  <si>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</si>
  <si>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</si>
  <si>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</si>
  <si>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</si>
  <si>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</si>
  <si>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</si>
  <si>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</si>
  <si>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</si>
  <si>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</si>
  <si>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</si>
  <si>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博九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</si>
  <si>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</si>
  <si>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</si>
  <si>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</si>
  <si>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</si>
  <si>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</si>
  <si>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</si>
  <si>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</si>
  <si>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</si>
  <si>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</si>
  <si>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</si>
  <si>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</si>
  <si>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</si>
  <si>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</si>
  <si>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</si>
  <si>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</si>
  <si>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</si>
  <si>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</si>
  <si>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</si>
  <si>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</si>
  <si>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</si>
  <si>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延三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</si>
  <si>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</si>
  <si>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</si>
  <si>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</si>
  <si>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</si>
  <si>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</si>
  <si>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</si>
  <si>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</si>
  <si>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</si>
  <si>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</si>
  <si>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</si>
  <si>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</si>
  <si>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</si>
  <si>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</si>
  <si>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</si>
  <si>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</si>
  <si>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</si>
  <si>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</si>
  <si>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</si>
  <si>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</si>
  <si>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</si>
  <si>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</si>
  <si>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</si>
  <si>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</si>
  <si>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</si>
  <si>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</si>
  <si>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</si>
  <si>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</si>
  <si>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</si>
  <si>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</si>
  <si>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</si>
  <si>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</si>
  <si>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</si>
  <si>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</si>
  <si>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</si>
  <si>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</si>
  <si>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</si>
  <si>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</si>
  <si>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</si>
  <si>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</si>
  <si>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</si>
  <si>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磨課師</t>
  </si>
  <si>
    <t>外選生</t>
  </si>
  <si>
    <t>電機系</t>
  </si>
  <si>
    <t>機械系</t>
  </si>
  <si>
    <t>化材系</t>
  </si>
  <si>
    <t>資工系</t>
  </si>
  <si>
    <t>工管系</t>
  </si>
  <si>
    <t>通訊系</t>
  </si>
  <si>
    <t>光電系</t>
  </si>
  <si>
    <t>工程英專</t>
  </si>
  <si>
    <t>電通英專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</si>
  <si>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</si>
  <si>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</si>
  <si>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</si>
  <si>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</si>
  <si>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</si>
  <si>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</si>
  <si>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</si>
  <si>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</si>
  <si>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</si>
  <si>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</si>
  <si>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</si>
  <si>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</si>
  <si>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</si>
  <si>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大學部二年制在職進修專班學生</t>
  </si>
  <si>
    <t>三年級</t>
  </si>
  <si>
    <t>四年級</t>
  </si>
  <si>
    <t>五年級</t>
  </si>
  <si>
    <t>備註：</t>
  </si>
  <si>
    <t>男生人數：4  女生人數：4</t>
  </si>
  <si>
    <t>學生總數：8</t>
  </si>
  <si>
    <t>男生人數：24  女生人數：43</t>
  </si>
  <si>
    <t>學生總數：67</t>
  </si>
  <si>
    <t>男生人數：4  女生人數：10</t>
  </si>
  <si>
    <t>學生總數：14</t>
  </si>
  <si>
    <t>男生人數：21  女生人數：28</t>
  </si>
  <si>
    <t>學生總數：49</t>
  </si>
  <si>
    <t>男生人數：0  女生人數：0</t>
  </si>
  <si>
    <t>學生總數：0</t>
  </si>
  <si>
    <t>男生人數：9  女生人數：0</t>
  </si>
  <si>
    <t>學生總數：9</t>
  </si>
  <si>
    <t>男生人數：129  女生人數：76</t>
  </si>
  <si>
    <t>學生總數：205</t>
  </si>
  <si>
    <t>男生人數：107  女生人數：82</t>
  </si>
  <si>
    <t>學生總數：189</t>
  </si>
  <si>
    <t>男生人數：17  女生人數：16</t>
  </si>
  <si>
    <t>學生總數：33</t>
  </si>
  <si>
    <t>學生總數：191</t>
  </si>
  <si>
    <t>男生人數：120 女生人數：71</t>
  </si>
  <si>
    <t>男生人數：13  女生人數：3</t>
  </si>
  <si>
    <t>學生總數：16</t>
  </si>
  <si>
    <t>備註：不含選讀生、交換生（含3+1）、外籍生、陸生、僑生、港澳生、雙聯學位（中國及外國）</t>
  </si>
  <si>
    <t>備註：不含選讀生(46,47)、交換生(48),交換研習生（3+1陸生）(57)。</t>
  </si>
  <si>
    <t>元智大學 106 學年度 第2學期 全校人數 人數概況表  (46','47','48','57')    製作日期：2018/3/15</t>
  </si>
  <si>
    <t>學生總數：8120</t>
  </si>
  <si>
    <t>男生人數：4774  女生人數：3346</t>
  </si>
  <si>
    <t>備註：陸生分發(54)、陸生轉學生</t>
  </si>
  <si>
    <t>元智大學 106 學年度 第2學期 全校人數不含外籍生 人數概況表      製作日期：2018/3/15</t>
  </si>
  <si>
    <t>元智大學 106 學年度 第2學期 陸生人數概況表   製作日期：2018/3/15</t>
  </si>
  <si>
    <t>元智大學 106 學年度 第2學期 校際選課生(46) 人數概況表      製作日期：2018/3/15</t>
  </si>
  <si>
    <t>元智大學 106 學年度 第2學期 交換生(48) 人數概況表      製作日期：2018/3/15</t>
  </si>
  <si>
    <t>元智大學 106 學年度 第2學期 外籍生(27) 人數概況表      製作日期：2018/3/15</t>
  </si>
  <si>
    <t>元智大學 106 學年度 第2學期 雙聯學位生(53) 人數概況表      製作日期：2018/3/15</t>
  </si>
  <si>
    <t>元智大學 106 學年度 第2學期 僑生(26) 人數概況表      製作日期：2018/3/15</t>
  </si>
  <si>
    <t>元智大學 106 學年度 第2學期 港澳生(09)  人數概況表      製作日期：2018/3/15</t>
  </si>
  <si>
    <t>元智大學 106 學年度 第2學期 原住民學生(aborigines) 人數概況表      製作日期：2018/3/15</t>
  </si>
  <si>
    <t>元智大學 106 學年度 第2學期 派外人員子女學生(28) 人數概況表      製作日期：2018/3/15</t>
  </si>
  <si>
    <t>元智大學 106 學年度 第2學期 退伍軍人學生(38) 人數概況表      製作日期：2018/3/15</t>
  </si>
  <si>
    <t>元智大學 106 學年度 第2學期 身心障礙學生(36) 人數概況表      製作日期：2018/3/15</t>
  </si>
  <si>
    <t>元智大學 106 學年度 第2學期 離島外加學生(39) 人數概況表      製作日期：2018/3/15</t>
  </si>
  <si>
    <t>元智大學 106 學年度 第2學期  交換研習生（3+1陸生）(57) 人數概況表      製作日期：2018/3/15</t>
  </si>
  <si>
    <t>元智大學 106學年度 第2學期 雙聯學位生(53) 人數概況表      製作日期：2018/3/15</t>
  </si>
  <si>
    <t>學生總數：8862</t>
  </si>
  <si>
    <t>男生人數：5189  女生人數：3673</t>
  </si>
  <si>
    <t>學生總數：299</t>
  </si>
  <si>
    <t>男生人數：154  女生人數：145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</si>
</sst>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D31">
      <selection activeCell="L43" sqref="L43:R43"/>
    </sheetView>
  </sheetViews>
  <sheetFormatPr defaultColWidth="9.00390625" defaultRowHeight="15.75"/>
  <sheetData>
    <row r="1" spans="1:18" ht="15.75">
      <c r="A1" s="18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6"/>
      <c r="N2" s="6"/>
      <c r="O2" s="6"/>
      <c r="P2" s="6"/>
      <c r="Q2" s="6"/>
      <c r="R2" s="6"/>
    </row>
    <row r="3" spans="1:18" ht="15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6"/>
      <c r="N3" s="6"/>
      <c r="O3" s="6"/>
      <c r="P3" s="6"/>
      <c r="Q3" s="6"/>
      <c r="R3" s="6"/>
    </row>
    <row r="4" spans="1:12" ht="15.75">
      <c r="A4" s="1">
        <v>352</v>
      </c>
      <c r="B4" s="1" t="s">
        <v>14</v>
      </c>
      <c r="C4" s="1">
        <v>2</v>
      </c>
      <c r="D4" s="1">
        <v>5</v>
      </c>
      <c r="E4" s="1">
        <v>3</v>
      </c>
      <c r="F4" s="1">
        <v>2</v>
      </c>
      <c r="G4" s="1">
        <v>2</v>
      </c>
      <c r="H4" s="1">
        <v>4</v>
      </c>
      <c r="I4" s="1">
        <v>3</v>
      </c>
      <c r="J4" s="1">
        <v>0</v>
      </c>
      <c r="K4" s="1">
        <v>0</v>
      </c>
      <c r="L4" s="1">
        <f aca="true" t="shared" si="0" ref="L4:L13">SUM(C4:K4)</f>
        <v>21</v>
      </c>
    </row>
    <row r="5" spans="1:12" ht="15.75">
      <c r="A5" s="1">
        <v>353</v>
      </c>
      <c r="B5" s="1" t="s">
        <v>15</v>
      </c>
      <c r="C5" s="1">
        <v>5</v>
      </c>
      <c r="D5" s="1">
        <v>1</v>
      </c>
      <c r="E5" s="1">
        <v>2</v>
      </c>
      <c r="F5" s="1">
        <v>2</v>
      </c>
      <c r="G5" s="1">
        <v>1</v>
      </c>
      <c r="H5" s="1">
        <v>0</v>
      </c>
      <c r="I5" s="1">
        <v>1</v>
      </c>
      <c r="J5" s="1">
        <v>0</v>
      </c>
      <c r="K5" s="1">
        <v>0</v>
      </c>
      <c r="L5" s="1">
        <f t="shared" si="0"/>
        <v>12</v>
      </c>
    </row>
    <row r="6" spans="1:12" ht="15.75">
      <c r="A6" s="1">
        <v>355</v>
      </c>
      <c r="B6" s="1" t="s">
        <v>16</v>
      </c>
      <c r="C6" s="1">
        <v>5</v>
      </c>
      <c r="D6" s="1">
        <v>4</v>
      </c>
      <c r="E6" s="1">
        <v>2</v>
      </c>
      <c r="F6" s="1">
        <v>10</v>
      </c>
      <c r="G6" s="1">
        <v>4</v>
      </c>
      <c r="H6" s="1">
        <v>3</v>
      </c>
      <c r="I6" s="1">
        <v>5</v>
      </c>
      <c r="J6" s="1">
        <v>0</v>
      </c>
      <c r="K6" s="1">
        <v>0</v>
      </c>
      <c r="L6" s="1">
        <f t="shared" si="0"/>
        <v>33</v>
      </c>
    </row>
    <row r="7" spans="1:12" ht="15.75">
      <c r="A7" s="1">
        <v>356</v>
      </c>
      <c r="B7" s="1" t="s">
        <v>13</v>
      </c>
      <c r="C7" s="1">
        <v>2</v>
      </c>
      <c r="D7" s="1">
        <v>5</v>
      </c>
      <c r="E7" s="1">
        <v>3</v>
      </c>
      <c r="F7" s="1">
        <v>3</v>
      </c>
      <c r="G7" s="1">
        <v>2</v>
      </c>
      <c r="H7" s="1">
        <v>2</v>
      </c>
      <c r="I7" s="1">
        <v>1</v>
      </c>
      <c r="J7" s="1">
        <v>0</v>
      </c>
      <c r="K7" s="1">
        <v>0</v>
      </c>
      <c r="L7" s="1">
        <f t="shared" si="0"/>
        <v>18</v>
      </c>
    </row>
    <row r="8" spans="1:12" ht="15.75">
      <c r="A8" s="1">
        <v>357</v>
      </c>
      <c r="B8" s="1" t="s">
        <v>17</v>
      </c>
      <c r="C8" s="1">
        <v>7</v>
      </c>
      <c r="D8" s="1">
        <v>5</v>
      </c>
      <c r="E8" s="1">
        <v>2</v>
      </c>
      <c r="F8" s="1">
        <v>1</v>
      </c>
      <c r="G8" s="1">
        <v>3</v>
      </c>
      <c r="H8" s="1">
        <v>2</v>
      </c>
      <c r="I8" s="1">
        <v>2</v>
      </c>
      <c r="J8" s="1">
        <v>0</v>
      </c>
      <c r="K8" s="1">
        <v>0</v>
      </c>
      <c r="L8" s="1">
        <f t="shared" si="0"/>
        <v>22</v>
      </c>
    </row>
    <row r="9" spans="1:12" ht="15.75">
      <c r="A9" s="1">
        <v>358</v>
      </c>
      <c r="B9" s="1" t="s">
        <v>18</v>
      </c>
      <c r="C9" s="1">
        <v>1</v>
      </c>
      <c r="D9" s="1">
        <v>0</v>
      </c>
      <c r="E9" s="1">
        <v>1</v>
      </c>
      <c r="F9" s="1">
        <v>0</v>
      </c>
      <c r="G9" s="1">
        <v>2</v>
      </c>
      <c r="H9" s="1">
        <v>2</v>
      </c>
      <c r="I9" s="1">
        <v>0</v>
      </c>
      <c r="J9" s="1">
        <v>0</v>
      </c>
      <c r="K9" s="1">
        <v>0</v>
      </c>
      <c r="L9" s="1">
        <f t="shared" si="0"/>
        <v>6</v>
      </c>
    </row>
    <row r="10" spans="1:12" ht="15.75">
      <c r="A10" s="1">
        <v>554</v>
      </c>
      <c r="B10" s="1" t="s">
        <v>19</v>
      </c>
      <c r="C10" s="1">
        <v>18</v>
      </c>
      <c r="D10" s="1">
        <v>18</v>
      </c>
      <c r="E10" s="1">
        <v>18</v>
      </c>
      <c r="F10" s="1">
        <v>19</v>
      </c>
      <c r="G10" s="1">
        <v>6</v>
      </c>
      <c r="H10" s="1">
        <v>10</v>
      </c>
      <c r="I10" s="1">
        <v>10</v>
      </c>
      <c r="J10" s="1">
        <v>0</v>
      </c>
      <c r="K10" s="1">
        <v>1</v>
      </c>
      <c r="L10" s="1">
        <f t="shared" si="0"/>
        <v>100</v>
      </c>
    </row>
    <row r="11" spans="1:12" ht="15.75">
      <c r="A11" s="1">
        <v>656</v>
      </c>
      <c r="B11" s="1" t="s">
        <v>21</v>
      </c>
      <c r="C11" s="1">
        <v>5</v>
      </c>
      <c r="D11" s="1">
        <v>4</v>
      </c>
      <c r="E11" s="1">
        <v>4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16</v>
      </c>
    </row>
    <row r="12" spans="1:12" ht="15.75">
      <c r="A12" s="1">
        <v>751</v>
      </c>
      <c r="B12" s="1" t="s">
        <v>22</v>
      </c>
      <c r="C12" s="1">
        <v>5</v>
      </c>
      <c r="D12" s="1">
        <v>5</v>
      </c>
      <c r="E12" s="1">
        <v>5</v>
      </c>
      <c r="F12" s="1">
        <v>2</v>
      </c>
      <c r="G12" s="1">
        <v>1</v>
      </c>
      <c r="H12" s="1">
        <v>3</v>
      </c>
      <c r="I12" s="1">
        <v>8</v>
      </c>
      <c r="J12" s="1">
        <v>0</v>
      </c>
      <c r="K12" s="1">
        <v>0</v>
      </c>
      <c r="L12" s="1">
        <f t="shared" si="0"/>
        <v>29</v>
      </c>
    </row>
    <row r="13" spans="1:12" ht="15.75">
      <c r="A13" s="1">
        <v>754</v>
      </c>
      <c r="B13" s="1" t="s">
        <v>23</v>
      </c>
      <c r="C13" s="1">
        <v>7</v>
      </c>
      <c r="D13" s="1">
        <v>3</v>
      </c>
      <c r="E13" s="1">
        <v>3</v>
      </c>
      <c r="F13" s="1">
        <v>3</v>
      </c>
      <c r="G13" s="1">
        <v>4</v>
      </c>
      <c r="H13" s="1">
        <v>0</v>
      </c>
      <c r="I13" s="1">
        <v>5</v>
      </c>
      <c r="J13" s="1">
        <v>0</v>
      </c>
      <c r="K13" s="1">
        <v>0</v>
      </c>
      <c r="L13" s="1">
        <f t="shared" si="0"/>
        <v>25</v>
      </c>
    </row>
    <row r="14" spans="1:12" ht="15.75">
      <c r="A14" s="1"/>
      <c r="B14" s="1" t="s">
        <v>24</v>
      </c>
      <c r="C14" s="1">
        <f aca="true" t="shared" si="1" ref="C14:L14">SUM(C4:C13)</f>
        <v>57</v>
      </c>
      <c r="D14" s="1">
        <f t="shared" si="1"/>
        <v>50</v>
      </c>
      <c r="E14" s="1">
        <f t="shared" si="1"/>
        <v>43</v>
      </c>
      <c r="F14" s="1">
        <f t="shared" si="1"/>
        <v>45</v>
      </c>
      <c r="G14" s="1">
        <f t="shared" si="1"/>
        <v>25</v>
      </c>
      <c r="H14" s="1">
        <f t="shared" si="1"/>
        <v>26</v>
      </c>
      <c r="I14" s="1">
        <f t="shared" si="1"/>
        <v>35</v>
      </c>
      <c r="J14" s="1">
        <f t="shared" si="1"/>
        <v>0</v>
      </c>
      <c r="K14" s="1">
        <f t="shared" si="1"/>
        <v>1</v>
      </c>
      <c r="L14" s="1">
        <f t="shared" si="1"/>
        <v>282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8" t="s">
        <v>1</v>
      </c>
      <c r="B17" s="8" t="s">
        <v>2</v>
      </c>
      <c r="C17" s="8" t="s">
        <v>26</v>
      </c>
      <c r="D17" s="8" t="s">
        <v>27</v>
      </c>
      <c r="E17" s="8" t="s">
        <v>28</v>
      </c>
      <c r="F17" s="8" t="s">
        <v>29</v>
      </c>
      <c r="G17" s="8" t="s">
        <v>30</v>
      </c>
      <c r="H17" s="8" t="s">
        <v>31</v>
      </c>
      <c r="I17" s="8" t="s">
        <v>32</v>
      </c>
      <c r="J17" s="11" t="s">
        <v>12</v>
      </c>
      <c r="K17" s="9" t="s">
        <v>1</v>
      </c>
      <c r="L17" s="8" t="s">
        <v>2</v>
      </c>
      <c r="M17" s="8" t="s">
        <v>63</v>
      </c>
      <c r="N17" s="8" t="s">
        <v>64</v>
      </c>
      <c r="O17" s="8" t="s">
        <v>65</v>
      </c>
      <c r="P17" s="8" t="s">
        <v>66</v>
      </c>
      <c r="Q17" s="8" t="s">
        <v>30</v>
      </c>
      <c r="R17" s="8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9</v>
      </c>
      <c r="D18" s="13">
        <v>12</v>
      </c>
      <c r="E18" s="13">
        <v>0</v>
      </c>
      <c r="F18" s="13">
        <v>3</v>
      </c>
      <c r="G18" s="13">
        <v>5</v>
      </c>
      <c r="H18" s="13">
        <v>4</v>
      </c>
      <c r="I18" s="13">
        <v>0</v>
      </c>
      <c r="J18" s="14">
        <f aca="true" t="shared" si="2" ref="J18:J36">SUM(C18:I18)</f>
        <v>33</v>
      </c>
      <c r="K18" s="15">
        <v>322</v>
      </c>
      <c r="L18" s="13" t="s">
        <v>34</v>
      </c>
      <c r="M18" s="13">
        <v>19</v>
      </c>
      <c r="N18" s="13">
        <v>18</v>
      </c>
      <c r="O18" s="13">
        <v>4</v>
      </c>
      <c r="P18" s="13">
        <v>4</v>
      </c>
      <c r="Q18" s="13">
        <v>0</v>
      </c>
      <c r="R18" s="13">
        <v>0</v>
      </c>
      <c r="S18" s="14">
        <f aca="true" t="shared" si="3" ref="S18:S36">SUM(M18:R18)</f>
        <v>45</v>
      </c>
      <c r="T18" s="15">
        <f aca="true" t="shared" si="4" ref="T18:T36">SUM(S18,J18)</f>
        <v>78</v>
      </c>
    </row>
    <row r="19" spans="1:20" ht="15.75">
      <c r="A19" s="1">
        <v>323</v>
      </c>
      <c r="B19" s="1" t="s">
        <v>35</v>
      </c>
      <c r="C19" s="1">
        <v>12</v>
      </c>
      <c r="D19" s="1">
        <v>5</v>
      </c>
      <c r="E19" s="1">
        <v>6</v>
      </c>
      <c r="F19" s="1">
        <v>8</v>
      </c>
      <c r="G19" s="1">
        <v>2</v>
      </c>
      <c r="H19" s="1">
        <v>3</v>
      </c>
      <c r="I19" s="1">
        <v>0</v>
      </c>
      <c r="J19" s="12">
        <f t="shared" si="2"/>
        <v>36</v>
      </c>
      <c r="K19" s="10">
        <v>323</v>
      </c>
      <c r="L19" s="1" t="s">
        <v>35</v>
      </c>
      <c r="M19" s="1">
        <v>34</v>
      </c>
      <c r="N19" s="1">
        <v>31</v>
      </c>
      <c r="O19" s="1">
        <v>1</v>
      </c>
      <c r="P19" s="1">
        <v>1</v>
      </c>
      <c r="Q19" s="1">
        <v>0</v>
      </c>
      <c r="R19" s="1">
        <v>0</v>
      </c>
      <c r="S19" s="12">
        <f t="shared" si="3"/>
        <v>67</v>
      </c>
      <c r="T19" s="10">
        <f t="shared" si="4"/>
        <v>103</v>
      </c>
    </row>
    <row r="20" spans="1:20" ht="15.75">
      <c r="A20" s="1">
        <v>325</v>
      </c>
      <c r="B20" s="1" t="s">
        <v>37</v>
      </c>
      <c r="C20" s="1">
        <v>30</v>
      </c>
      <c r="D20" s="1">
        <v>27</v>
      </c>
      <c r="E20" s="1">
        <v>15</v>
      </c>
      <c r="F20" s="1">
        <v>5</v>
      </c>
      <c r="G20" s="1">
        <v>4</v>
      </c>
      <c r="H20" s="1">
        <v>10</v>
      </c>
      <c r="I20" s="1">
        <v>1</v>
      </c>
      <c r="J20" s="12">
        <f t="shared" si="2"/>
        <v>92</v>
      </c>
      <c r="K20" s="10">
        <v>325</v>
      </c>
      <c r="L20" s="1" t="s">
        <v>37</v>
      </c>
      <c r="M20" s="1">
        <v>48</v>
      </c>
      <c r="N20" s="1">
        <v>42</v>
      </c>
      <c r="O20" s="1">
        <v>5</v>
      </c>
      <c r="P20" s="1">
        <v>4</v>
      </c>
      <c r="Q20" s="1">
        <v>0</v>
      </c>
      <c r="R20" s="1">
        <v>0</v>
      </c>
      <c r="S20" s="12">
        <f t="shared" si="3"/>
        <v>99</v>
      </c>
      <c r="T20" s="10">
        <f t="shared" si="4"/>
        <v>191</v>
      </c>
    </row>
    <row r="21" spans="1:20" ht="15.75">
      <c r="A21" s="1">
        <v>326</v>
      </c>
      <c r="B21" s="1" t="s">
        <v>38</v>
      </c>
      <c r="C21" s="1">
        <v>10</v>
      </c>
      <c r="D21" s="1">
        <v>3</v>
      </c>
      <c r="E21" s="1">
        <v>5</v>
      </c>
      <c r="F21" s="1">
        <v>5</v>
      </c>
      <c r="G21" s="1">
        <v>4</v>
      </c>
      <c r="H21" s="1">
        <v>5</v>
      </c>
      <c r="I21" s="1">
        <v>0</v>
      </c>
      <c r="J21" s="12">
        <f t="shared" si="2"/>
        <v>32</v>
      </c>
      <c r="K21" s="10">
        <v>326</v>
      </c>
      <c r="L21" s="1" t="s">
        <v>38</v>
      </c>
      <c r="M21" s="1">
        <v>29</v>
      </c>
      <c r="N21" s="1">
        <v>38</v>
      </c>
      <c r="O21" s="1">
        <v>9</v>
      </c>
      <c r="P21" s="1">
        <v>8</v>
      </c>
      <c r="Q21" s="1">
        <v>0</v>
      </c>
      <c r="R21" s="1">
        <v>0</v>
      </c>
      <c r="S21" s="12">
        <f t="shared" si="3"/>
        <v>84</v>
      </c>
      <c r="T21" s="10">
        <f t="shared" si="4"/>
        <v>116</v>
      </c>
    </row>
    <row r="22" spans="1:20" ht="15.75">
      <c r="A22" s="1">
        <v>327</v>
      </c>
      <c r="B22" s="1" t="s">
        <v>39</v>
      </c>
      <c r="C22" s="1">
        <v>5</v>
      </c>
      <c r="D22" s="1">
        <v>8</v>
      </c>
      <c r="E22" s="1">
        <v>3</v>
      </c>
      <c r="F22" s="1">
        <v>3</v>
      </c>
      <c r="G22" s="1">
        <v>6</v>
      </c>
      <c r="H22" s="1">
        <v>1</v>
      </c>
      <c r="I22" s="1">
        <v>0</v>
      </c>
      <c r="J22" s="12">
        <f t="shared" si="2"/>
        <v>26</v>
      </c>
      <c r="K22" s="10">
        <v>327</v>
      </c>
      <c r="L22" s="1" t="s">
        <v>39</v>
      </c>
      <c r="M22" s="1">
        <v>20</v>
      </c>
      <c r="N22" s="1">
        <v>36</v>
      </c>
      <c r="O22" s="1">
        <v>7</v>
      </c>
      <c r="P22" s="1">
        <v>1</v>
      </c>
      <c r="Q22" s="1">
        <v>0</v>
      </c>
      <c r="R22" s="1">
        <v>0</v>
      </c>
      <c r="S22" s="12">
        <f t="shared" si="3"/>
        <v>64</v>
      </c>
      <c r="T22" s="10">
        <f t="shared" si="4"/>
        <v>90</v>
      </c>
    </row>
    <row r="23" spans="1:20" ht="15.75">
      <c r="A23" s="1">
        <v>328</v>
      </c>
      <c r="B23" s="1" t="s">
        <v>40</v>
      </c>
      <c r="C23" s="1">
        <v>1</v>
      </c>
      <c r="D23" s="1">
        <v>2</v>
      </c>
      <c r="E23" s="1">
        <v>3</v>
      </c>
      <c r="F23" s="1">
        <v>4</v>
      </c>
      <c r="G23" s="1">
        <v>0</v>
      </c>
      <c r="H23" s="1">
        <v>1</v>
      </c>
      <c r="I23" s="1">
        <v>0</v>
      </c>
      <c r="J23" s="12">
        <f t="shared" si="2"/>
        <v>11</v>
      </c>
      <c r="K23" s="10">
        <v>328</v>
      </c>
      <c r="L23" s="1" t="s">
        <v>40</v>
      </c>
      <c r="M23" s="1">
        <v>13</v>
      </c>
      <c r="N23" s="1">
        <v>9</v>
      </c>
      <c r="O23" s="1">
        <v>6</v>
      </c>
      <c r="P23" s="1">
        <v>1</v>
      </c>
      <c r="Q23" s="1">
        <v>0</v>
      </c>
      <c r="R23" s="1">
        <v>0</v>
      </c>
      <c r="S23" s="12">
        <f t="shared" si="3"/>
        <v>29</v>
      </c>
      <c r="T23" s="10">
        <f t="shared" si="4"/>
        <v>40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329</v>
      </c>
      <c r="L24" s="1" t="s">
        <v>41</v>
      </c>
      <c r="M24" s="1">
        <v>8</v>
      </c>
      <c r="N24" s="1">
        <v>10</v>
      </c>
      <c r="O24" s="1">
        <v>1</v>
      </c>
      <c r="P24" s="1">
        <v>0</v>
      </c>
      <c r="Q24" s="1">
        <v>0</v>
      </c>
      <c r="R24" s="1">
        <v>0</v>
      </c>
      <c r="S24" s="12">
        <f t="shared" si="3"/>
        <v>19</v>
      </c>
      <c r="T24" s="10">
        <f t="shared" si="4"/>
        <v>19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530</v>
      </c>
      <c r="L25" s="1" t="s">
        <v>50</v>
      </c>
      <c r="M25" s="1">
        <v>52</v>
      </c>
      <c r="N25" s="1">
        <v>44</v>
      </c>
      <c r="O25" s="1">
        <v>12</v>
      </c>
      <c r="P25" s="1">
        <v>4</v>
      </c>
      <c r="Q25" s="1">
        <v>0</v>
      </c>
      <c r="R25" s="1">
        <v>0</v>
      </c>
      <c r="S25" s="12">
        <f t="shared" si="3"/>
        <v>112</v>
      </c>
      <c r="T25" s="10">
        <f t="shared" si="4"/>
        <v>112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531</v>
      </c>
      <c r="L26" s="1" t="s">
        <v>51</v>
      </c>
      <c r="M26" s="1">
        <v>45</v>
      </c>
      <c r="N26" s="1">
        <v>38</v>
      </c>
      <c r="O26" s="1">
        <v>6</v>
      </c>
      <c r="P26" s="1">
        <v>0</v>
      </c>
      <c r="Q26" s="1">
        <v>0</v>
      </c>
      <c r="R26" s="1">
        <v>0</v>
      </c>
      <c r="S26" s="12">
        <f t="shared" si="3"/>
        <v>89</v>
      </c>
      <c r="T26" s="10">
        <f t="shared" si="4"/>
        <v>89</v>
      </c>
    </row>
    <row r="27" spans="1:20" ht="15.75">
      <c r="A27" s="1">
        <v>532</v>
      </c>
      <c r="B27" s="1" t="s">
        <v>52</v>
      </c>
      <c r="C27" s="1">
        <v>67</v>
      </c>
      <c r="D27" s="1">
        <v>89</v>
      </c>
      <c r="E27" s="1">
        <v>13</v>
      </c>
      <c r="F27" s="1">
        <v>18</v>
      </c>
      <c r="G27" s="1">
        <v>8</v>
      </c>
      <c r="H27" s="1">
        <v>4</v>
      </c>
      <c r="I27" s="1">
        <v>0</v>
      </c>
      <c r="J27" s="12">
        <f t="shared" si="2"/>
        <v>199</v>
      </c>
      <c r="K27" s="10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199</v>
      </c>
    </row>
    <row r="28" spans="1:20" ht="15.75">
      <c r="A28" s="1">
        <v>621</v>
      </c>
      <c r="B28" s="1" t="s">
        <v>53</v>
      </c>
      <c r="C28" s="1">
        <v>9</v>
      </c>
      <c r="D28" s="1">
        <v>5</v>
      </c>
      <c r="E28" s="1">
        <v>3</v>
      </c>
      <c r="F28" s="1">
        <v>1</v>
      </c>
      <c r="G28" s="1">
        <v>4</v>
      </c>
      <c r="H28" s="1">
        <v>3</v>
      </c>
      <c r="I28" s="1">
        <v>0</v>
      </c>
      <c r="J28" s="12">
        <f t="shared" si="2"/>
        <v>25</v>
      </c>
      <c r="K28" s="10">
        <v>621</v>
      </c>
      <c r="L28" s="1" t="s">
        <v>53</v>
      </c>
      <c r="M28" s="1">
        <v>6</v>
      </c>
      <c r="N28" s="1">
        <v>14</v>
      </c>
      <c r="O28" s="1">
        <v>8</v>
      </c>
      <c r="P28" s="1">
        <v>0</v>
      </c>
      <c r="Q28" s="1">
        <v>1</v>
      </c>
      <c r="R28" s="1">
        <v>0</v>
      </c>
      <c r="S28" s="12">
        <f t="shared" si="3"/>
        <v>29</v>
      </c>
      <c r="T28" s="10">
        <f t="shared" si="4"/>
        <v>54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622</v>
      </c>
      <c r="L29" s="1" t="s">
        <v>54</v>
      </c>
      <c r="M29" s="1">
        <v>8</v>
      </c>
      <c r="N29" s="1">
        <v>5</v>
      </c>
      <c r="O29" s="1">
        <v>0</v>
      </c>
      <c r="P29" s="1">
        <v>5</v>
      </c>
      <c r="Q29" s="1">
        <v>0</v>
      </c>
      <c r="R29" s="1">
        <v>0</v>
      </c>
      <c r="S29" s="12">
        <f t="shared" si="3"/>
        <v>18</v>
      </c>
      <c r="T29" s="10">
        <f t="shared" si="4"/>
        <v>18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623</v>
      </c>
      <c r="L30" s="1" t="s">
        <v>55</v>
      </c>
      <c r="M30" s="1">
        <v>6</v>
      </c>
      <c r="N30" s="1">
        <v>6</v>
      </c>
      <c r="O30" s="1">
        <v>7</v>
      </c>
      <c r="P30" s="1">
        <v>6</v>
      </c>
      <c r="Q30" s="1">
        <v>0</v>
      </c>
      <c r="R30" s="1">
        <v>0</v>
      </c>
      <c r="S30" s="12">
        <f t="shared" si="3"/>
        <v>25</v>
      </c>
      <c r="T30" s="10">
        <f t="shared" si="4"/>
        <v>25</v>
      </c>
    </row>
    <row r="31" spans="1:20" ht="15.75">
      <c r="A31" s="1">
        <v>624</v>
      </c>
      <c r="B31" s="1" t="s">
        <v>56</v>
      </c>
      <c r="C31" s="1">
        <v>31</v>
      </c>
      <c r="D31" s="1">
        <v>25</v>
      </c>
      <c r="E31" s="1">
        <v>12</v>
      </c>
      <c r="F31" s="1">
        <v>10</v>
      </c>
      <c r="G31" s="1">
        <v>4</v>
      </c>
      <c r="H31" s="1">
        <v>3</v>
      </c>
      <c r="I31" s="1">
        <v>0</v>
      </c>
      <c r="J31" s="12">
        <f t="shared" si="2"/>
        <v>85</v>
      </c>
      <c r="K31" s="10">
        <v>624</v>
      </c>
      <c r="L31" s="1" t="s">
        <v>56</v>
      </c>
      <c r="M31" s="1">
        <v>6</v>
      </c>
      <c r="N31" s="1">
        <v>12</v>
      </c>
      <c r="O31" s="1">
        <v>5</v>
      </c>
      <c r="P31" s="1">
        <v>4</v>
      </c>
      <c r="Q31" s="1">
        <v>0</v>
      </c>
      <c r="R31" s="1">
        <v>0</v>
      </c>
      <c r="S31" s="12">
        <f t="shared" si="3"/>
        <v>27</v>
      </c>
      <c r="T31" s="10">
        <f t="shared" si="4"/>
        <v>112</v>
      </c>
    </row>
    <row r="32" spans="1:20" ht="15.75">
      <c r="A32" s="1">
        <v>721</v>
      </c>
      <c r="B32" s="1" t="s">
        <v>57</v>
      </c>
      <c r="C32" s="1">
        <v>18</v>
      </c>
      <c r="D32" s="1">
        <v>21</v>
      </c>
      <c r="E32" s="1">
        <v>5</v>
      </c>
      <c r="F32" s="1">
        <v>7</v>
      </c>
      <c r="G32" s="1">
        <v>2</v>
      </c>
      <c r="H32" s="1">
        <v>4</v>
      </c>
      <c r="I32" s="1">
        <v>0</v>
      </c>
      <c r="J32" s="12">
        <f t="shared" si="2"/>
        <v>57</v>
      </c>
      <c r="K32" s="10">
        <v>721</v>
      </c>
      <c r="L32" s="1" t="s">
        <v>57</v>
      </c>
      <c r="M32" s="1">
        <v>26</v>
      </c>
      <c r="N32" s="1">
        <v>26</v>
      </c>
      <c r="O32" s="1">
        <v>4</v>
      </c>
      <c r="P32" s="1">
        <v>4</v>
      </c>
      <c r="Q32" s="1">
        <v>0</v>
      </c>
      <c r="R32" s="1">
        <v>0</v>
      </c>
      <c r="S32" s="12">
        <f t="shared" si="3"/>
        <v>60</v>
      </c>
      <c r="T32" s="10">
        <f t="shared" si="4"/>
        <v>117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722</v>
      </c>
      <c r="L33" s="1" t="s">
        <v>58</v>
      </c>
      <c r="M33" s="1">
        <v>8</v>
      </c>
      <c r="N33" s="1">
        <v>13</v>
      </c>
      <c r="O33" s="1">
        <v>5</v>
      </c>
      <c r="P33" s="1">
        <v>0</v>
      </c>
      <c r="Q33" s="1">
        <v>0</v>
      </c>
      <c r="R33" s="1">
        <v>0</v>
      </c>
      <c r="S33" s="12">
        <f t="shared" si="3"/>
        <v>26</v>
      </c>
      <c r="T33" s="10">
        <f t="shared" si="4"/>
        <v>26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2">
        <f t="shared" si="2"/>
        <v>1</v>
      </c>
      <c r="K34" s="10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1</v>
      </c>
    </row>
    <row r="35" spans="1:20" ht="15.75">
      <c r="A35" s="1">
        <v>724</v>
      </c>
      <c r="B35" s="1" t="s">
        <v>60</v>
      </c>
      <c r="C35" s="1">
        <v>8</v>
      </c>
      <c r="D35" s="1">
        <v>13</v>
      </c>
      <c r="E35" s="1">
        <v>12</v>
      </c>
      <c r="F35" s="1">
        <v>3</v>
      </c>
      <c r="G35" s="1">
        <v>4</v>
      </c>
      <c r="H35" s="1">
        <v>1</v>
      </c>
      <c r="I35" s="1">
        <v>0</v>
      </c>
      <c r="J35" s="12">
        <f t="shared" si="2"/>
        <v>41</v>
      </c>
      <c r="K35" s="10">
        <v>724</v>
      </c>
      <c r="L35" s="1" t="s">
        <v>60</v>
      </c>
      <c r="M35" s="1">
        <v>31</v>
      </c>
      <c r="N35" s="1">
        <v>38</v>
      </c>
      <c r="O35" s="1">
        <v>13</v>
      </c>
      <c r="P35" s="1">
        <v>9</v>
      </c>
      <c r="Q35" s="1">
        <v>0</v>
      </c>
      <c r="R35" s="1">
        <v>1</v>
      </c>
      <c r="S35" s="12">
        <f t="shared" si="3"/>
        <v>92</v>
      </c>
      <c r="T35" s="10">
        <f t="shared" si="4"/>
        <v>133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725</v>
      </c>
      <c r="L36" s="1" t="s">
        <v>61</v>
      </c>
      <c r="M36" s="1">
        <v>0</v>
      </c>
      <c r="N36" s="1">
        <v>3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3</v>
      </c>
      <c r="T36" s="10">
        <f t="shared" si="4"/>
        <v>3</v>
      </c>
    </row>
    <row r="37" spans="1:20" ht="15.75">
      <c r="A37" s="1"/>
      <c r="B37" s="1" t="s">
        <v>24</v>
      </c>
      <c r="C37" s="1">
        <f aca="true" t="shared" si="5" ref="C37:J37">SUM(C18:C36)</f>
        <v>200</v>
      </c>
      <c r="D37" s="1">
        <f t="shared" si="5"/>
        <v>210</v>
      </c>
      <c r="E37" s="1">
        <f t="shared" si="5"/>
        <v>77</v>
      </c>
      <c r="F37" s="1">
        <f t="shared" si="5"/>
        <v>67</v>
      </c>
      <c r="G37" s="1">
        <f t="shared" si="5"/>
        <v>43</v>
      </c>
      <c r="H37" s="1">
        <f t="shared" si="5"/>
        <v>40</v>
      </c>
      <c r="I37" s="1">
        <f t="shared" si="5"/>
        <v>1</v>
      </c>
      <c r="J37" s="12">
        <f t="shared" si="5"/>
        <v>638</v>
      </c>
      <c r="K37" s="10"/>
      <c r="L37" s="1" t="s">
        <v>24</v>
      </c>
      <c r="M37" s="1">
        <f aca="true" t="shared" si="6" ref="M37:T37">SUM(M18:M36)</f>
        <v>359</v>
      </c>
      <c r="N37" s="1">
        <f t="shared" si="6"/>
        <v>383</v>
      </c>
      <c r="O37" s="1">
        <f t="shared" si="6"/>
        <v>93</v>
      </c>
      <c r="P37" s="1">
        <f t="shared" si="6"/>
        <v>51</v>
      </c>
      <c r="Q37" s="1">
        <f t="shared" si="6"/>
        <v>1</v>
      </c>
      <c r="R37" s="1">
        <f t="shared" si="6"/>
        <v>1</v>
      </c>
      <c r="S37" s="12">
        <f t="shared" si="6"/>
        <v>888</v>
      </c>
      <c r="T37" s="10">
        <f t="shared" si="6"/>
        <v>1526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7"/>
      <c r="B40" s="7"/>
      <c r="C40" s="7" t="s">
        <v>68</v>
      </c>
      <c r="D40" s="7" t="s">
        <v>69</v>
      </c>
      <c r="E40" s="7" t="s">
        <v>70</v>
      </c>
      <c r="F40" s="7" t="s">
        <v>71</v>
      </c>
      <c r="G40" s="7" t="s">
        <v>30</v>
      </c>
      <c r="H40" s="7" t="s">
        <v>31</v>
      </c>
      <c r="I40" s="7" t="s">
        <v>24</v>
      </c>
    </row>
    <row r="41" spans="1:9" ht="15.75">
      <c r="A41" s="1">
        <v>301</v>
      </c>
      <c r="B41" s="1" t="s">
        <v>75</v>
      </c>
      <c r="C41" s="1">
        <v>115</v>
      </c>
      <c r="D41" s="1">
        <v>127</v>
      </c>
      <c r="E41" s="1">
        <v>121</v>
      </c>
      <c r="F41" s="1">
        <v>115</v>
      </c>
      <c r="G41" s="1">
        <v>13</v>
      </c>
      <c r="H41" s="1">
        <v>1</v>
      </c>
      <c r="I41" s="1">
        <f aca="true" t="shared" si="7" ref="I41:I58">SUM(C41:H41)</f>
        <v>492</v>
      </c>
    </row>
    <row r="42" spans="1:18" ht="16.5" customHeight="1">
      <c r="A42" s="1">
        <v>302</v>
      </c>
      <c r="B42" s="1" t="s">
        <v>76</v>
      </c>
      <c r="C42" s="1">
        <v>110</v>
      </c>
      <c r="D42" s="1">
        <v>111</v>
      </c>
      <c r="E42" s="1">
        <v>120</v>
      </c>
      <c r="F42" s="1">
        <v>125</v>
      </c>
      <c r="G42" s="1">
        <v>22</v>
      </c>
      <c r="H42" s="1">
        <v>1</v>
      </c>
      <c r="I42" s="1">
        <f t="shared" si="7"/>
        <v>489</v>
      </c>
      <c r="L42" s="16" t="s">
        <v>125</v>
      </c>
      <c r="M42" s="16"/>
      <c r="N42" s="16"/>
      <c r="O42" s="16"/>
      <c r="P42" s="16"/>
      <c r="Q42" s="16"/>
      <c r="R42" s="16"/>
    </row>
    <row r="43" spans="1:18" ht="15.75">
      <c r="A43" s="1">
        <v>303</v>
      </c>
      <c r="B43" s="1" t="s">
        <v>77</v>
      </c>
      <c r="C43" s="1">
        <v>108</v>
      </c>
      <c r="D43" s="1">
        <v>120</v>
      </c>
      <c r="E43" s="1">
        <v>123</v>
      </c>
      <c r="F43" s="1">
        <v>109</v>
      </c>
      <c r="G43" s="1">
        <v>14</v>
      </c>
      <c r="H43" s="1">
        <v>7</v>
      </c>
      <c r="I43" s="1">
        <f t="shared" si="7"/>
        <v>481</v>
      </c>
      <c r="L43" s="16" t="s">
        <v>146</v>
      </c>
      <c r="M43" s="16"/>
      <c r="N43" s="16"/>
      <c r="O43" s="16"/>
      <c r="P43" s="16"/>
      <c r="Q43" s="16"/>
      <c r="R43" s="16"/>
    </row>
    <row r="44" spans="1:18" ht="15.75">
      <c r="A44" s="1">
        <v>304</v>
      </c>
      <c r="B44" s="1" t="s">
        <v>78</v>
      </c>
      <c r="C44" s="1">
        <v>138</v>
      </c>
      <c r="D44" s="1">
        <v>157</v>
      </c>
      <c r="E44" s="1">
        <v>141</v>
      </c>
      <c r="F44" s="1">
        <v>137</v>
      </c>
      <c r="G44" s="1">
        <v>28</v>
      </c>
      <c r="H44" s="1">
        <v>6</v>
      </c>
      <c r="I44" s="1">
        <f t="shared" si="7"/>
        <v>607</v>
      </c>
      <c r="L44" s="17" t="s">
        <v>145</v>
      </c>
      <c r="M44" s="17"/>
      <c r="N44" s="17"/>
      <c r="O44" s="17"/>
      <c r="P44" s="17"/>
      <c r="Q44" s="17"/>
      <c r="R44" s="17"/>
    </row>
    <row r="45" spans="1:9" ht="15.75">
      <c r="A45" s="1">
        <v>305</v>
      </c>
      <c r="B45" s="1" t="s">
        <v>79</v>
      </c>
      <c r="C45" s="1">
        <v>105</v>
      </c>
      <c r="D45" s="1">
        <v>110</v>
      </c>
      <c r="E45" s="1">
        <v>113</v>
      </c>
      <c r="F45" s="1">
        <v>112</v>
      </c>
      <c r="G45" s="1">
        <v>10</v>
      </c>
      <c r="H45" s="1">
        <v>4</v>
      </c>
      <c r="I45" s="1">
        <f t="shared" si="7"/>
        <v>454</v>
      </c>
    </row>
    <row r="46" spans="1:9" ht="15.75">
      <c r="A46" s="1">
        <v>307</v>
      </c>
      <c r="B46" s="1" t="s">
        <v>80</v>
      </c>
      <c r="C46" s="1">
        <v>77</v>
      </c>
      <c r="D46" s="1">
        <v>119</v>
      </c>
      <c r="E46" s="1">
        <v>112</v>
      </c>
      <c r="F46" s="1">
        <v>111</v>
      </c>
      <c r="G46" s="1">
        <v>13</v>
      </c>
      <c r="H46" s="1">
        <v>1</v>
      </c>
      <c r="I46" s="1">
        <f t="shared" si="7"/>
        <v>433</v>
      </c>
    </row>
    <row r="47" spans="1:9" ht="15.75">
      <c r="A47" s="1">
        <v>308</v>
      </c>
      <c r="B47" s="1" t="s">
        <v>81</v>
      </c>
      <c r="C47" s="1">
        <v>56</v>
      </c>
      <c r="D47" s="1">
        <v>47</v>
      </c>
      <c r="E47" s="1">
        <v>48</v>
      </c>
      <c r="F47" s="1">
        <v>60</v>
      </c>
      <c r="G47" s="1">
        <v>3</v>
      </c>
      <c r="H47" s="1">
        <v>1</v>
      </c>
      <c r="I47" s="1">
        <f t="shared" si="7"/>
        <v>215</v>
      </c>
    </row>
    <row r="48" spans="1:9" ht="15.75">
      <c r="A48" s="1">
        <v>309</v>
      </c>
      <c r="B48" s="1" t="s">
        <v>82</v>
      </c>
      <c r="C48" s="1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28</v>
      </c>
    </row>
    <row r="49" spans="1:9" ht="15.75">
      <c r="A49" s="1">
        <v>310</v>
      </c>
      <c r="B49" s="1" t="s">
        <v>83</v>
      </c>
      <c r="C49" s="1">
        <v>38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38</v>
      </c>
    </row>
    <row r="50" spans="1:9" ht="15.75">
      <c r="A50" s="1">
        <v>505</v>
      </c>
      <c r="B50" s="1" t="s">
        <v>88</v>
      </c>
      <c r="C50" s="1">
        <v>423</v>
      </c>
      <c r="D50" s="1">
        <v>420</v>
      </c>
      <c r="E50" s="1">
        <v>461</v>
      </c>
      <c r="F50" s="1">
        <v>449</v>
      </c>
      <c r="G50" s="1">
        <v>40</v>
      </c>
      <c r="H50" s="1">
        <v>6</v>
      </c>
      <c r="I50" s="1">
        <f t="shared" si="7"/>
        <v>1799</v>
      </c>
    </row>
    <row r="51" spans="1:9" ht="15.75">
      <c r="A51" s="1">
        <v>601</v>
      </c>
      <c r="B51" s="1" t="s">
        <v>89</v>
      </c>
      <c r="C51" s="1">
        <v>54</v>
      </c>
      <c r="D51" s="1">
        <v>54</v>
      </c>
      <c r="E51" s="1">
        <v>65</v>
      </c>
      <c r="F51" s="1">
        <v>55</v>
      </c>
      <c r="G51" s="1">
        <v>8</v>
      </c>
      <c r="H51" s="1">
        <v>4</v>
      </c>
      <c r="I51" s="1">
        <f t="shared" si="7"/>
        <v>240</v>
      </c>
    </row>
    <row r="52" spans="1:9" ht="15.75">
      <c r="A52" s="1">
        <v>602</v>
      </c>
      <c r="B52" s="1" t="s">
        <v>90</v>
      </c>
      <c r="C52" s="1">
        <v>54</v>
      </c>
      <c r="D52" s="1">
        <v>55</v>
      </c>
      <c r="E52" s="1">
        <v>69</v>
      </c>
      <c r="F52" s="1">
        <v>49</v>
      </c>
      <c r="G52" s="1">
        <v>11</v>
      </c>
      <c r="H52" s="1">
        <v>3</v>
      </c>
      <c r="I52" s="1">
        <f t="shared" si="7"/>
        <v>241</v>
      </c>
    </row>
    <row r="53" spans="1:9" ht="15.75">
      <c r="A53" s="1">
        <v>603</v>
      </c>
      <c r="B53" s="1" t="s">
        <v>91</v>
      </c>
      <c r="C53" s="1">
        <v>47</v>
      </c>
      <c r="D53" s="1">
        <v>79</v>
      </c>
      <c r="E53" s="1">
        <v>47</v>
      </c>
      <c r="F53" s="1">
        <v>45</v>
      </c>
      <c r="G53" s="1">
        <v>16</v>
      </c>
      <c r="H53" s="1">
        <v>2</v>
      </c>
      <c r="I53" s="1">
        <f t="shared" si="7"/>
        <v>236</v>
      </c>
    </row>
    <row r="54" spans="1:9" ht="15.75">
      <c r="A54" s="1">
        <v>604</v>
      </c>
      <c r="B54" s="1" t="s">
        <v>92</v>
      </c>
      <c r="C54" s="1">
        <v>54</v>
      </c>
      <c r="D54" s="1">
        <v>61</v>
      </c>
      <c r="E54" s="1">
        <v>60</v>
      </c>
      <c r="F54" s="1">
        <v>59</v>
      </c>
      <c r="G54" s="1">
        <v>5</v>
      </c>
      <c r="H54" s="1">
        <v>0</v>
      </c>
      <c r="I54" s="1">
        <f t="shared" si="7"/>
        <v>239</v>
      </c>
    </row>
    <row r="55" spans="1:9" ht="15.75">
      <c r="A55" s="1">
        <v>608</v>
      </c>
      <c r="B55" s="1" t="s">
        <v>93</v>
      </c>
      <c r="C55" s="1">
        <v>32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32</v>
      </c>
    </row>
    <row r="56" spans="1:9" ht="15.75">
      <c r="A56" s="1">
        <v>701</v>
      </c>
      <c r="B56" s="1" t="s">
        <v>94</v>
      </c>
      <c r="C56" s="1">
        <v>110</v>
      </c>
      <c r="D56" s="1">
        <v>114</v>
      </c>
      <c r="E56" s="1">
        <v>113</v>
      </c>
      <c r="F56" s="1">
        <v>115</v>
      </c>
      <c r="G56" s="1">
        <v>8</v>
      </c>
      <c r="H56" s="1">
        <v>6</v>
      </c>
      <c r="I56" s="1">
        <f t="shared" si="7"/>
        <v>466</v>
      </c>
    </row>
    <row r="57" spans="1:9" ht="15.75">
      <c r="A57" s="1">
        <v>702</v>
      </c>
      <c r="B57" s="1" t="s">
        <v>95</v>
      </c>
      <c r="C57" s="1">
        <v>115</v>
      </c>
      <c r="D57" s="1">
        <v>129</v>
      </c>
      <c r="E57" s="1">
        <v>138</v>
      </c>
      <c r="F57" s="1">
        <v>129</v>
      </c>
      <c r="G57" s="1">
        <v>16</v>
      </c>
      <c r="H57" s="1">
        <v>8</v>
      </c>
      <c r="I57" s="1">
        <f t="shared" si="7"/>
        <v>535</v>
      </c>
    </row>
    <row r="58" spans="1:9" ht="15.75">
      <c r="A58" s="1">
        <v>705</v>
      </c>
      <c r="B58" s="1" t="s">
        <v>96</v>
      </c>
      <c r="C58" s="1">
        <v>29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29</v>
      </c>
    </row>
    <row r="59" spans="1:9" ht="15.75">
      <c r="A59" s="1"/>
      <c r="B59" s="1" t="s">
        <v>24</v>
      </c>
      <c r="C59" s="1">
        <f aca="true" t="shared" si="8" ref="C59:I59">SUM(C41:C58)</f>
        <v>1693</v>
      </c>
      <c r="D59" s="1">
        <f t="shared" si="8"/>
        <v>1703</v>
      </c>
      <c r="E59" s="1">
        <f t="shared" si="8"/>
        <v>1731</v>
      </c>
      <c r="F59" s="1">
        <f t="shared" si="8"/>
        <v>1670</v>
      </c>
      <c r="G59" s="1">
        <f t="shared" si="8"/>
        <v>207</v>
      </c>
      <c r="H59" s="1">
        <f t="shared" si="8"/>
        <v>50</v>
      </c>
      <c r="I59" s="1">
        <f t="shared" si="8"/>
        <v>7054</v>
      </c>
    </row>
  </sheetData>
  <mergeCells count="8">
    <mergeCell ref="L42:R42"/>
    <mergeCell ref="L43:R43"/>
    <mergeCell ref="L44:R44"/>
    <mergeCell ref="A1:R1"/>
    <mergeCell ref="A2:L2"/>
    <mergeCell ref="A16:J16"/>
    <mergeCell ref="K16:T16"/>
    <mergeCell ref="A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A40">
      <selection activeCell="A25" sqref="A25:XFD32"/>
    </sheetView>
  </sheetViews>
  <sheetFormatPr defaultColWidth="9.00390625" defaultRowHeight="15.75"/>
  <sheetData>
    <row r="1" spans="1:18" ht="15.75">
      <c r="A1" s="18" t="s">
        <v>138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3">SUM(C4:K4)</f>
        <v>0</v>
      </c>
    </row>
    <row r="5" spans="1:12" ht="15.75">
      <c r="A5" s="1">
        <v>353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355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356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357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656</v>
      </c>
      <c r="B11" s="1" t="s">
        <v>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751</v>
      </c>
      <c r="B12" s="1" t="s">
        <v>22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1</v>
      </c>
    </row>
    <row r="13" spans="1:12" ht="15.75">
      <c r="A13" s="1">
        <v>754</v>
      </c>
      <c r="B13" s="1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/>
      <c r="B14" s="1" t="s">
        <v>24</v>
      </c>
      <c r="C14" s="1">
        <f aca="true" t="shared" si="1" ref="C14:L14">SUM(C4:C13)</f>
        <v>1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1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11" t="s">
        <v>12</v>
      </c>
      <c r="K17" s="9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f aca="true" t="shared" si="2" ref="J18:J36">SUM(C18:I18)</f>
        <v>0</v>
      </c>
      <c r="K18" s="15">
        <v>322</v>
      </c>
      <c r="L18" s="13" t="s">
        <v>34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4">
        <f aca="true" t="shared" si="3" ref="S18:S36">SUM(M18:R18)</f>
        <v>0</v>
      </c>
      <c r="T18" s="15">
        <f aca="true" t="shared" si="4" ref="T18:T36">SUM(S18,J18)</f>
        <v>0</v>
      </c>
    </row>
    <row r="19" spans="1:20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2">
        <f t="shared" si="2"/>
        <v>0</v>
      </c>
      <c r="K19" s="10">
        <v>323</v>
      </c>
      <c r="L19" s="1" t="s">
        <v>35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2">
        <f t="shared" si="3"/>
        <v>0</v>
      </c>
      <c r="T19" s="10">
        <f t="shared" si="4"/>
        <v>0</v>
      </c>
    </row>
    <row r="20" spans="1:20" ht="15.75">
      <c r="A20" s="1">
        <v>325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2">
        <f t="shared" si="2"/>
        <v>0</v>
      </c>
      <c r="K20" s="10">
        <v>325</v>
      </c>
      <c r="L20" s="1" t="s">
        <v>37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2">
        <f t="shared" si="3"/>
        <v>0</v>
      </c>
      <c r="T20" s="10">
        <f t="shared" si="4"/>
        <v>0</v>
      </c>
    </row>
    <row r="21" spans="1:20" ht="15.75">
      <c r="A21" s="1">
        <v>326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2">
        <f t="shared" si="2"/>
        <v>1</v>
      </c>
      <c r="K21" s="10">
        <v>326</v>
      </c>
      <c r="L21" s="1" t="s">
        <v>38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2">
        <f t="shared" si="3"/>
        <v>0</v>
      </c>
      <c r="T21" s="10">
        <f t="shared" si="4"/>
        <v>1</v>
      </c>
    </row>
    <row r="22" spans="1:20" ht="15.75">
      <c r="A22" s="1">
        <v>327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2">
        <f t="shared" si="2"/>
        <v>0</v>
      </c>
      <c r="K22" s="10">
        <v>327</v>
      </c>
      <c r="L22" s="1" t="s">
        <v>39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2">
        <f t="shared" si="3"/>
        <v>0</v>
      </c>
      <c r="T22" s="10">
        <f t="shared" si="4"/>
        <v>0</v>
      </c>
    </row>
    <row r="23" spans="1:20" ht="15.75">
      <c r="A23" s="1">
        <v>328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2">
        <f t="shared" si="2"/>
        <v>0</v>
      </c>
      <c r="K23" s="10">
        <v>328</v>
      </c>
      <c r="L23" s="1" t="s">
        <v>40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2">
        <f t="shared" si="3"/>
        <v>0</v>
      </c>
      <c r="T23" s="10">
        <f t="shared" si="4"/>
        <v>0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329</v>
      </c>
      <c r="L24" s="1" t="s">
        <v>41</v>
      </c>
      <c r="M24" s="1">
        <v>0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2">
        <f t="shared" si="3"/>
        <v>1</v>
      </c>
      <c r="T24" s="10">
        <f t="shared" si="4"/>
        <v>1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530</v>
      </c>
      <c r="L25" s="1" t="s">
        <v>50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2">
        <f t="shared" si="3"/>
        <v>0</v>
      </c>
      <c r="T25" s="10">
        <f t="shared" si="4"/>
        <v>0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531</v>
      </c>
      <c r="L26" s="1" t="s">
        <v>51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2">
        <f t="shared" si="3"/>
        <v>0</v>
      </c>
      <c r="T26" s="10">
        <f t="shared" si="4"/>
        <v>0</v>
      </c>
    </row>
    <row r="27" spans="1:20" ht="15.75">
      <c r="A27" s="1">
        <v>532</v>
      </c>
      <c r="B27" s="1" t="s">
        <v>52</v>
      </c>
      <c r="C27" s="1">
        <v>0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2">
        <f t="shared" si="2"/>
        <v>1</v>
      </c>
      <c r="K27" s="10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1</v>
      </c>
    </row>
    <row r="28" spans="1:20" ht="15.75">
      <c r="A28" s="1">
        <v>621</v>
      </c>
      <c r="B28" s="1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2">
        <f t="shared" si="2"/>
        <v>0</v>
      </c>
      <c r="K28" s="10">
        <v>621</v>
      </c>
      <c r="L28" s="1" t="s">
        <v>53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2">
        <f t="shared" si="3"/>
        <v>0</v>
      </c>
      <c r="T28" s="10">
        <f t="shared" si="4"/>
        <v>0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622</v>
      </c>
      <c r="L29" s="1" t="s">
        <v>54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2">
        <f t="shared" si="3"/>
        <v>1</v>
      </c>
      <c r="T29" s="10">
        <f t="shared" si="4"/>
        <v>1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623</v>
      </c>
      <c r="L30" s="1" t="s">
        <v>55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2">
        <f t="shared" si="3"/>
        <v>0</v>
      </c>
      <c r="T30" s="10">
        <f t="shared" si="4"/>
        <v>0</v>
      </c>
    </row>
    <row r="31" spans="1:20" ht="15.75">
      <c r="A31" s="1">
        <v>624</v>
      </c>
      <c r="B31" s="1" t="s">
        <v>56</v>
      </c>
      <c r="C31" s="1">
        <v>0</v>
      </c>
      <c r="D31" s="1">
        <v>3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2">
        <f t="shared" si="2"/>
        <v>4</v>
      </c>
      <c r="K31" s="10">
        <v>624</v>
      </c>
      <c r="L31" s="1" t="s">
        <v>56</v>
      </c>
      <c r="M31" s="1">
        <v>0</v>
      </c>
      <c r="N31" s="1">
        <v>1</v>
      </c>
      <c r="O31" s="1">
        <v>1</v>
      </c>
      <c r="P31" s="1">
        <v>0</v>
      </c>
      <c r="Q31" s="1">
        <v>0</v>
      </c>
      <c r="R31" s="1">
        <v>0</v>
      </c>
      <c r="S31" s="12">
        <f t="shared" si="3"/>
        <v>2</v>
      </c>
      <c r="T31" s="10">
        <f t="shared" si="4"/>
        <v>6</v>
      </c>
    </row>
    <row r="32" spans="1:20" ht="15.75">
      <c r="A32" s="1">
        <v>721</v>
      </c>
      <c r="B32" s="1" t="s">
        <v>57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2">
        <f t="shared" si="2"/>
        <v>0</v>
      </c>
      <c r="K32" s="10">
        <v>721</v>
      </c>
      <c r="L32" s="1" t="s">
        <v>57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2">
        <f t="shared" si="3"/>
        <v>0</v>
      </c>
      <c r="T32" s="10">
        <f t="shared" si="4"/>
        <v>0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722</v>
      </c>
      <c r="L33" s="1" t="s">
        <v>58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2">
        <f t="shared" si="3"/>
        <v>0</v>
      </c>
      <c r="T33" s="10">
        <f t="shared" si="4"/>
        <v>0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2">
        <f t="shared" si="2"/>
        <v>0</v>
      </c>
      <c r="K34" s="10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0</v>
      </c>
    </row>
    <row r="35" spans="1:20" ht="15.75">
      <c r="A35" s="1">
        <v>724</v>
      </c>
      <c r="B35" s="1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12">
        <f t="shared" si="2"/>
        <v>1</v>
      </c>
      <c r="K35" s="10">
        <v>724</v>
      </c>
      <c r="L35" s="1" t="s">
        <v>60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2">
        <f t="shared" si="3"/>
        <v>0</v>
      </c>
      <c r="T35" s="10">
        <f t="shared" si="4"/>
        <v>1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725</v>
      </c>
      <c r="L36" s="1" t="s">
        <v>61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0</v>
      </c>
      <c r="T36" s="10">
        <f t="shared" si="4"/>
        <v>0</v>
      </c>
    </row>
    <row r="37" spans="1:20" ht="15.75">
      <c r="A37" s="1"/>
      <c r="B37" s="1" t="s">
        <v>24</v>
      </c>
      <c r="C37" s="1">
        <f aca="true" t="shared" si="5" ref="C37:J37">SUM(C18:C36)</f>
        <v>0</v>
      </c>
      <c r="D37" s="1">
        <f t="shared" si="5"/>
        <v>3</v>
      </c>
      <c r="E37" s="1">
        <f t="shared" si="5"/>
        <v>0</v>
      </c>
      <c r="F37" s="1">
        <f t="shared" si="5"/>
        <v>0</v>
      </c>
      <c r="G37" s="1">
        <f t="shared" si="5"/>
        <v>4</v>
      </c>
      <c r="H37" s="1">
        <f t="shared" si="5"/>
        <v>0</v>
      </c>
      <c r="I37" s="1">
        <f t="shared" si="5"/>
        <v>0</v>
      </c>
      <c r="J37" s="12">
        <f t="shared" si="5"/>
        <v>7</v>
      </c>
      <c r="K37" s="10"/>
      <c r="L37" s="1" t="s">
        <v>24</v>
      </c>
      <c r="M37" s="1">
        <f aca="true" t="shared" si="6" ref="M37:T37">SUM(M18:M36)</f>
        <v>0</v>
      </c>
      <c r="N37" s="1">
        <f t="shared" si="6"/>
        <v>3</v>
      </c>
      <c r="O37" s="1">
        <f t="shared" si="6"/>
        <v>1</v>
      </c>
      <c r="P37" s="1">
        <f t="shared" si="6"/>
        <v>0</v>
      </c>
      <c r="Q37" s="1">
        <f t="shared" si="6"/>
        <v>0</v>
      </c>
      <c r="R37" s="1">
        <f t="shared" si="6"/>
        <v>0</v>
      </c>
      <c r="S37" s="12">
        <f t="shared" si="6"/>
        <v>4</v>
      </c>
      <c r="T37" s="10">
        <f t="shared" si="6"/>
        <v>11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</row>
    <row r="41" spans="1:9" ht="15.75">
      <c r="A41" s="1">
        <v>301</v>
      </c>
      <c r="B41" s="1" t="s">
        <v>75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</row>
    <row r="42" spans="1:18" ht="15.75">
      <c r="A42" s="1">
        <v>302</v>
      </c>
      <c r="B42" s="1" t="s">
        <v>76</v>
      </c>
      <c r="C42" s="1">
        <v>0</v>
      </c>
      <c r="D42" s="1">
        <v>0</v>
      </c>
      <c r="E42" s="1">
        <v>0</v>
      </c>
      <c r="F42" s="1">
        <v>2</v>
      </c>
      <c r="G42" s="1">
        <v>0</v>
      </c>
      <c r="H42" s="1">
        <v>0</v>
      </c>
      <c r="I42" s="1">
        <f t="shared" si="7"/>
        <v>2</v>
      </c>
      <c r="L42" s="16" t="s">
        <v>101</v>
      </c>
      <c r="M42" s="16"/>
      <c r="N42" s="16"/>
      <c r="O42" s="16"/>
      <c r="P42" s="16"/>
      <c r="Q42" s="16"/>
      <c r="R42" s="16"/>
    </row>
    <row r="43" spans="1:18" ht="15.75">
      <c r="A43" s="1">
        <v>303</v>
      </c>
      <c r="B43" s="1" t="s">
        <v>77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L43" s="16" t="s">
        <v>108</v>
      </c>
      <c r="M43" s="16"/>
      <c r="N43" s="16"/>
      <c r="O43" s="16"/>
      <c r="P43" s="16"/>
      <c r="Q43" s="16"/>
      <c r="R43" s="16"/>
    </row>
    <row r="44" spans="1:18" ht="15.75">
      <c r="A44" s="1">
        <v>304</v>
      </c>
      <c r="B44" s="1" t="s">
        <v>78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f t="shared" si="7"/>
        <v>1</v>
      </c>
      <c r="L44" s="17" t="s">
        <v>109</v>
      </c>
      <c r="M44" s="17"/>
      <c r="N44" s="17"/>
      <c r="O44" s="17"/>
      <c r="P44" s="17"/>
      <c r="Q44" s="17"/>
      <c r="R44" s="17"/>
    </row>
    <row r="45" spans="1:9" ht="15.75">
      <c r="A45" s="1">
        <v>305</v>
      </c>
      <c r="B45" s="1" t="s">
        <v>79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307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9" ht="15.75">
      <c r="A47" s="1">
        <v>308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</row>
    <row r="48" spans="1:9" ht="15.75">
      <c r="A48" s="1">
        <v>309</v>
      </c>
      <c r="B48" s="1" t="s">
        <v>82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</row>
    <row r="49" spans="1:9" ht="15.75">
      <c r="A49" s="1">
        <v>310</v>
      </c>
      <c r="B49" s="1" t="s">
        <v>83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88</v>
      </c>
      <c r="C50" s="1">
        <v>2</v>
      </c>
      <c r="D50" s="1">
        <v>1</v>
      </c>
      <c r="E50" s="1">
        <v>8</v>
      </c>
      <c r="F50" s="1">
        <v>2</v>
      </c>
      <c r="G50" s="1">
        <v>1</v>
      </c>
      <c r="H50" s="1">
        <v>0</v>
      </c>
      <c r="I50" s="1">
        <f t="shared" si="7"/>
        <v>14</v>
      </c>
    </row>
    <row r="51" spans="1:9" ht="15.75">
      <c r="A51" s="1">
        <v>601</v>
      </c>
      <c r="B51" s="1" t="s">
        <v>89</v>
      </c>
      <c r="C51" s="1">
        <v>1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f t="shared" si="7"/>
        <v>2</v>
      </c>
    </row>
    <row r="52" spans="1:9" ht="15.75">
      <c r="A52" s="1">
        <v>602</v>
      </c>
      <c r="B52" s="1" t="s">
        <v>90</v>
      </c>
      <c r="C52" s="1">
        <v>1</v>
      </c>
      <c r="D52" s="1">
        <v>0</v>
      </c>
      <c r="E52" s="1">
        <v>1</v>
      </c>
      <c r="F52" s="1">
        <v>0</v>
      </c>
      <c r="G52" s="1">
        <v>0</v>
      </c>
      <c r="H52" s="1">
        <v>0</v>
      </c>
      <c r="I52" s="1">
        <f t="shared" si="7"/>
        <v>2</v>
      </c>
    </row>
    <row r="53" spans="1:9" ht="15.75">
      <c r="A53" s="1">
        <v>603</v>
      </c>
      <c r="B53" s="1" t="s">
        <v>91</v>
      </c>
      <c r="C53" s="1">
        <v>1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f t="shared" si="7"/>
        <v>2</v>
      </c>
    </row>
    <row r="54" spans="1:9" ht="15.75">
      <c r="A54" s="1">
        <v>604</v>
      </c>
      <c r="B54" s="1" t="s">
        <v>92</v>
      </c>
      <c r="C54" s="1">
        <v>1</v>
      </c>
      <c r="D54" s="1">
        <v>0</v>
      </c>
      <c r="E54" s="1">
        <v>1</v>
      </c>
      <c r="F54" s="1">
        <v>1</v>
      </c>
      <c r="G54" s="1">
        <v>0</v>
      </c>
      <c r="H54" s="1">
        <v>0</v>
      </c>
      <c r="I54" s="1">
        <f t="shared" si="7"/>
        <v>3</v>
      </c>
    </row>
    <row r="55" spans="1:9" ht="15.75">
      <c r="A55" s="1">
        <v>608</v>
      </c>
      <c r="B55" s="1" t="s">
        <v>93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94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1</v>
      </c>
    </row>
    <row r="57" spans="1:9" ht="15.75">
      <c r="A57" s="1">
        <v>702</v>
      </c>
      <c r="B57" s="1" t="s">
        <v>95</v>
      </c>
      <c r="C57" s="1">
        <v>0</v>
      </c>
      <c r="D57" s="1">
        <v>5</v>
      </c>
      <c r="E57" s="1">
        <v>3</v>
      </c>
      <c r="F57" s="1">
        <v>1</v>
      </c>
      <c r="G57" s="1">
        <v>1</v>
      </c>
      <c r="H57" s="1">
        <v>0</v>
      </c>
      <c r="I57" s="1">
        <f t="shared" si="7"/>
        <v>10</v>
      </c>
    </row>
    <row r="58" spans="1:9" ht="15.75">
      <c r="A58" s="1">
        <v>705</v>
      </c>
      <c r="B58" s="1" t="s">
        <v>96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24</v>
      </c>
      <c r="C59" s="1">
        <f aca="true" t="shared" si="8" ref="C59:I59">SUM(C41:C58)</f>
        <v>6</v>
      </c>
      <c r="D59" s="1">
        <f t="shared" si="8"/>
        <v>6</v>
      </c>
      <c r="E59" s="1">
        <f t="shared" si="8"/>
        <v>15</v>
      </c>
      <c r="F59" s="1">
        <f t="shared" si="8"/>
        <v>8</v>
      </c>
      <c r="G59" s="1">
        <f t="shared" si="8"/>
        <v>2</v>
      </c>
      <c r="H59" s="1">
        <f t="shared" si="8"/>
        <v>0</v>
      </c>
      <c r="I59" s="1">
        <f t="shared" si="8"/>
        <v>37</v>
      </c>
    </row>
  </sheetData>
  <mergeCells count="8">
    <mergeCell ref="L42:R42"/>
    <mergeCell ref="L43:R43"/>
    <mergeCell ref="L44:R44"/>
    <mergeCell ref="A1:R1"/>
    <mergeCell ref="A2:L2"/>
    <mergeCell ref="A16:J16"/>
    <mergeCell ref="K16:T16"/>
    <mergeCell ref="A39:I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A55">
      <selection activeCell="A1" sqref="A1:R1"/>
    </sheetView>
  </sheetViews>
  <sheetFormatPr defaultColWidth="9.00390625" defaultRowHeight="15.75"/>
  <sheetData>
    <row r="1" spans="1:18" ht="15.75">
      <c r="A1" s="18" t="s">
        <v>139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22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 t="s">
        <v>62</v>
      </c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32</v>
      </c>
      <c r="J20" s="5" t="s">
        <v>12</v>
      </c>
      <c r="K20" s="5" t="s">
        <v>1</v>
      </c>
      <c r="L20" s="5" t="s">
        <v>2</v>
      </c>
      <c r="M20" s="5" t="s">
        <v>63</v>
      </c>
      <c r="N20" s="5" t="s">
        <v>64</v>
      </c>
      <c r="O20" s="5" t="s">
        <v>65</v>
      </c>
      <c r="P20" s="5" t="s">
        <v>66</v>
      </c>
      <c r="Q20" s="5" t="s">
        <v>30</v>
      </c>
      <c r="R20" s="5" t="s">
        <v>31</v>
      </c>
      <c r="S20" s="5" t="s">
        <v>12</v>
      </c>
      <c r="T20" s="5" t="s">
        <v>24</v>
      </c>
    </row>
    <row r="21" spans="1:20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38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39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43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44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46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47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48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49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52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57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58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59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24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24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9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</row>
    <row r="53" spans="1:9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30</v>
      </c>
      <c r="H53" s="4" t="s">
        <v>31</v>
      </c>
      <c r="I53" s="4" t="s">
        <v>24</v>
      </c>
    </row>
    <row r="54" spans="1:9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L55" s="16" t="s">
        <v>101</v>
      </c>
      <c r="M55" s="16"/>
      <c r="N55" s="16"/>
      <c r="O55" s="16"/>
      <c r="P55" s="16"/>
      <c r="Q55" s="16"/>
      <c r="R55" s="16"/>
    </row>
    <row r="56" spans="1:18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L56" s="16" t="s">
        <v>110</v>
      </c>
      <c r="M56" s="16"/>
      <c r="N56" s="16"/>
      <c r="O56" s="16"/>
      <c r="P56" s="16"/>
      <c r="Q56" s="16"/>
      <c r="R56" s="16"/>
    </row>
    <row r="57" spans="1:18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L57" s="17" t="s">
        <v>111</v>
      </c>
      <c r="M57" s="17"/>
      <c r="N57" s="17"/>
      <c r="O57" s="17"/>
      <c r="P57" s="17"/>
      <c r="Q57" s="17"/>
      <c r="R57" s="17"/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</row>
    <row r="60" spans="1:9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</row>
    <row r="61" spans="1:9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93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96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24</v>
      </c>
      <c r="C79" s="1">
        <f aca="true" t="shared" si="8" ref="C79:I79">SUM(C54:C78)</f>
        <v>0</v>
      </c>
      <c r="D79" s="1">
        <f t="shared" si="8"/>
        <v>0</v>
      </c>
      <c r="E79" s="1">
        <f t="shared" si="8"/>
        <v>0</v>
      </c>
      <c r="F79" s="1">
        <f t="shared" si="8"/>
        <v>0</v>
      </c>
      <c r="G79" s="1">
        <f t="shared" si="8"/>
        <v>0</v>
      </c>
      <c r="H79" s="1">
        <f t="shared" si="8"/>
        <v>0</v>
      </c>
      <c r="I79" s="1">
        <f t="shared" si="8"/>
        <v>0</v>
      </c>
    </row>
  </sheetData>
  <mergeCells count="8">
    <mergeCell ref="L55:R55"/>
    <mergeCell ref="L56:R56"/>
    <mergeCell ref="L57:R57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A40">
      <selection activeCell="A1" sqref="A1:R1"/>
    </sheetView>
  </sheetViews>
  <sheetFormatPr defaultColWidth="9.00390625" defaultRowHeight="15.75"/>
  <sheetData>
    <row r="1" spans="1:18" ht="15.75">
      <c r="A1" s="18" t="s">
        <v>140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22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 t="s">
        <v>62</v>
      </c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32</v>
      </c>
      <c r="J20" s="5" t="s">
        <v>12</v>
      </c>
      <c r="K20" s="5" t="s">
        <v>1</v>
      </c>
      <c r="L20" s="5" t="s">
        <v>2</v>
      </c>
      <c r="M20" s="5" t="s">
        <v>63</v>
      </c>
      <c r="N20" s="5" t="s">
        <v>64</v>
      </c>
      <c r="O20" s="5" t="s">
        <v>65</v>
      </c>
      <c r="P20" s="5" t="s">
        <v>66</v>
      </c>
      <c r="Q20" s="5" t="s">
        <v>30</v>
      </c>
      <c r="R20" s="5" t="s">
        <v>31</v>
      </c>
      <c r="S20" s="5" t="s">
        <v>12</v>
      </c>
      <c r="T20" s="5" t="s">
        <v>24</v>
      </c>
    </row>
    <row r="21" spans="1:20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38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39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43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44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46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47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48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49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52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57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58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59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24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24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9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</row>
    <row r="53" spans="1:9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30</v>
      </c>
      <c r="H53" s="4" t="s">
        <v>31</v>
      </c>
      <c r="I53" s="4" t="s">
        <v>24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L54" s="16" t="s">
        <v>101</v>
      </c>
      <c r="M54" s="16"/>
      <c r="N54" s="16"/>
      <c r="O54" s="16"/>
      <c r="P54" s="16"/>
      <c r="Q54" s="16"/>
      <c r="R54" s="16"/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L55" s="16" t="s">
        <v>110</v>
      </c>
      <c r="M55" s="16"/>
      <c r="N55" s="16"/>
      <c r="O55" s="16"/>
      <c r="P55" s="16"/>
      <c r="Q55" s="16"/>
      <c r="R55" s="16"/>
    </row>
    <row r="56" spans="1:18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L56" s="17" t="s">
        <v>111</v>
      </c>
      <c r="M56" s="17"/>
      <c r="N56" s="17"/>
      <c r="O56" s="17"/>
      <c r="P56" s="17"/>
      <c r="Q56" s="17"/>
      <c r="R56" s="17"/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</row>
    <row r="60" spans="1:9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</row>
    <row r="61" spans="1:9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93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96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24</v>
      </c>
      <c r="C79" s="1">
        <f aca="true" t="shared" si="8" ref="C79:I79">SUM(C54:C78)</f>
        <v>0</v>
      </c>
      <c r="D79" s="1">
        <f t="shared" si="8"/>
        <v>0</v>
      </c>
      <c r="E79" s="1">
        <f t="shared" si="8"/>
        <v>0</v>
      </c>
      <c r="F79" s="1">
        <f t="shared" si="8"/>
        <v>0</v>
      </c>
      <c r="G79" s="1">
        <f t="shared" si="8"/>
        <v>0</v>
      </c>
      <c r="H79" s="1">
        <f t="shared" si="8"/>
        <v>0</v>
      </c>
      <c r="I79" s="1">
        <f t="shared" si="8"/>
        <v>0</v>
      </c>
    </row>
  </sheetData>
  <mergeCells count="8">
    <mergeCell ref="L54:R54"/>
    <mergeCell ref="L55:R55"/>
    <mergeCell ref="L56:R56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A1">
      <selection activeCell="A50" sqref="A50:I53"/>
    </sheetView>
  </sheetViews>
  <sheetFormatPr defaultColWidth="9.00390625" defaultRowHeight="15.75"/>
  <sheetData>
    <row r="1" spans="1:18" ht="15.75">
      <c r="A1" s="18" t="s">
        <v>141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3">SUM(C4:K4)</f>
        <v>0</v>
      </c>
    </row>
    <row r="5" spans="1:12" ht="15.75">
      <c r="A5" s="1">
        <v>353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355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356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357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656</v>
      </c>
      <c r="B11" s="1" t="s">
        <v>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751</v>
      </c>
      <c r="B12" s="1" t="s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754</v>
      </c>
      <c r="B13" s="1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/>
      <c r="B14" s="1" t="s">
        <v>24</v>
      </c>
      <c r="C14" s="1">
        <f aca="true" t="shared" si="1" ref="C14:L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11" t="s">
        <v>12</v>
      </c>
      <c r="K17" s="9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f aca="true" t="shared" si="2" ref="J18:J36">SUM(C18:I18)</f>
        <v>0</v>
      </c>
      <c r="K18" s="15">
        <v>322</v>
      </c>
      <c r="L18" s="13" t="s">
        <v>34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4">
        <f aca="true" t="shared" si="3" ref="S18:S36">SUM(M18:R18)</f>
        <v>0</v>
      </c>
      <c r="T18" s="15">
        <f aca="true" t="shared" si="4" ref="T18:T36">SUM(S18,J18)</f>
        <v>0</v>
      </c>
    </row>
    <row r="19" spans="1:20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2">
        <f t="shared" si="2"/>
        <v>0</v>
      </c>
      <c r="K19" s="10">
        <v>323</v>
      </c>
      <c r="L19" s="1" t="s">
        <v>35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2">
        <f t="shared" si="3"/>
        <v>0</v>
      </c>
      <c r="T19" s="10">
        <f t="shared" si="4"/>
        <v>0</v>
      </c>
    </row>
    <row r="20" spans="1:20" ht="15.75">
      <c r="A20" s="1">
        <v>325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2">
        <f t="shared" si="2"/>
        <v>0</v>
      </c>
      <c r="K20" s="10">
        <v>325</v>
      </c>
      <c r="L20" s="1" t="s">
        <v>37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2">
        <f t="shared" si="3"/>
        <v>0</v>
      </c>
      <c r="T20" s="10">
        <f t="shared" si="4"/>
        <v>0</v>
      </c>
    </row>
    <row r="21" spans="1:20" ht="15.75">
      <c r="A21" s="1">
        <v>326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2">
        <f t="shared" si="2"/>
        <v>0</v>
      </c>
      <c r="K21" s="10">
        <v>326</v>
      </c>
      <c r="L21" s="1" t="s">
        <v>38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2">
        <f t="shared" si="3"/>
        <v>0</v>
      </c>
      <c r="T21" s="10">
        <f t="shared" si="4"/>
        <v>0</v>
      </c>
    </row>
    <row r="22" spans="1:20" ht="15.75">
      <c r="A22" s="1">
        <v>327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2">
        <f t="shared" si="2"/>
        <v>0</v>
      </c>
      <c r="K22" s="10">
        <v>327</v>
      </c>
      <c r="L22" s="1" t="s">
        <v>39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2">
        <f t="shared" si="3"/>
        <v>0</v>
      </c>
      <c r="T22" s="10">
        <f t="shared" si="4"/>
        <v>0</v>
      </c>
    </row>
    <row r="23" spans="1:20" ht="15.75">
      <c r="A23" s="1">
        <v>328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2">
        <f t="shared" si="2"/>
        <v>0</v>
      </c>
      <c r="K23" s="10">
        <v>328</v>
      </c>
      <c r="L23" s="1" t="s">
        <v>40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2">
        <f t="shared" si="3"/>
        <v>0</v>
      </c>
      <c r="T23" s="10">
        <f t="shared" si="4"/>
        <v>0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329</v>
      </c>
      <c r="L24" s="1" t="s">
        <v>41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2">
        <f t="shared" si="3"/>
        <v>0</v>
      </c>
      <c r="T24" s="10">
        <f t="shared" si="4"/>
        <v>0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530</v>
      </c>
      <c r="L25" s="1" t="s">
        <v>50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2">
        <f t="shared" si="3"/>
        <v>0</v>
      </c>
      <c r="T25" s="10">
        <f t="shared" si="4"/>
        <v>0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531</v>
      </c>
      <c r="L26" s="1" t="s">
        <v>51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2">
        <f t="shared" si="3"/>
        <v>0</v>
      </c>
      <c r="T26" s="10">
        <f t="shared" si="4"/>
        <v>0</v>
      </c>
    </row>
    <row r="27" spans="1:20" ht="15.75">
      <c r="A27" s="1">
        <v>532</v>
      </c>
      <c r="B27" s="1" t="s">
        <v>52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2">
        <f t="shared" si="2"/>
        <v>0</v>
      </c>
      <c r="K27" s="10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0</v>
      </c>
    </row>
    <row r="28" spans="1:20" ht="15.75">
      <c r="A28" s="1">
        <v>621</v>
      </c>
      <c r="B28" s="1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2">
        <f t="shared" si="2"/>
        <v>0</v>
      </c>
      <c r="K28" s="10">
        <v>621</v>
      </c>
      <c r="L28" s="1" t="s">
        <v>53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2">
        <f t="shared" si="3"/>
        <v>0</v>
      </c>
      <c r="T28" s="10">
        <f t="shared" si="4"/>
        <v>0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622</v>
      </c>
      <c r="L29" s="1" t="s">
        <v>54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2">
        <f t="shared" si="3"/>
        <v>0</v>
      </c>
      <c r="T29" s="10">
        <f t="shared" si="4"/>
        <v>0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623</v>
      </c>
      <c r="L30" s="1" t="s">
        <v>55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2">
        <f t="shared" si="3"/>
        <v>0</v>
      </c>
      <c r="T30" s="10">
        <f t="shared" si="4"/>
        <v>0</v>
      </c>
    </row>
    <row r="31" spans="1:20" ht="15.75">
      <c r="A31" s="1">
        <v>624</v>
      </c>
      <c r="B31" s="1" t="s">
        <v>56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2">
        <f t="shared" si="2"/>
        <v>0</v>
      </c>
      <c r="K31" s="10">
        <v>624</v>
      </c>
      <c r="L31" s="1" t="s">
        <v>56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2">
        <f t="shared" si="3"/>
        <v>0</v>
      </c>
      <c r="T31" s="10">
        <f t="shared" si="4"/>
        <v>0</v>
      </c>
    </row>
    <row r="32" spans="1:20" ht="15.75">
      <c r="A32" s="1">
        <v>721</v>
      </c>
      <c r="B32" s="1" t="s">
        <v>57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2">
        <f t="shared" si="2"/>
        <v>0</v>
      </c>
      <c r="K32" s="10">
        <v>721</v>
      </c>
      <c r="L32" s="1" t="s">
        <v>57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2">
        <f t="shared" si="3"/>
        <v>0</v>
      </c>
      <c r="T32" s="10">
        <f t="shared" si="4"/>
        <v>0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722</v>
      </c>
      <c r="L33" s="1" t="s">
        <v>58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2">
        <f t="shared" si="3"/>
        <v>0</v>
      </c>
      <c r="T33" s="10">
        <f t="shared" si="4"/>
        <v>0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2">
        <f t="shared" si="2"/>
        <v>0</v>
      </c>
      <c r="K34" s="10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0</v>
      </c>
    </row>
    <row r="35" spans="1:20" ht="15.75">
      <c r="A35" s="1">
        <v>724</v>
      </c>
      <c r="B35" s="1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2">
        <f t="shared" si="2"/>
        <v>0</v>
      </c>
      <c r="K35" s="10">
        <v>724</v>
      </c>
      <c r="L35" s="1" t="s">
        <v>60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2">
        <f t="shared" si="3"/>
        <v>0</v>
      </c>
      <c r="T35" s="10">
        <f t="shared" si="4"/>
        <v>0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725</v>
      </c>
      <c r="L36" s="1" t="s">
        <v>61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0</v>
      </c>
      <c r="T36" s="10">
        <f t="shared" si="4"/>
        <v>0</v>
      </c>
    </row>
    <row r="37" spans="1:20" ht="15.75">
      <c r="A37" s="1"/>
      <c r="B37" s="1" t="s">
        <v>24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2">
        <f t="shared" si="5"/>
        <v>0</v>
      </c>
      <c r="K37" s="10"/>
      <c r="L37" s="1" t="s">
        <v>24</v>
      </c>
      <c r="M37" s="1">
        <f aca="true" t="shared" si="6" ref="M37:T37">SUM(M18:M36)</f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  <c r="S37" s="12">
        <f t="shared" si="6"/>
        <v>0</v>
      </c>
      <c r="T37" s="10">
        <f t="shared" si="6"/>
        <v>0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</row>
    <row r="41" spans="1:9" ht="15.75">
      <c r="A41" s="1">
        <v>301</v>
      </c>
      <c r="B41" s="1" t="s">
        <v>75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</row>
    <row r="42" spans="1:18" ht="15.75">
      <c r="A42" s="1">
        <v>302</v>
      </c>
      <c r="B42" s="1" t="s">
        <v>76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L42" s="16" t="s">
        <v>101</v>
      </c>
      <c r="M42" s="16"/>
      <c r="N42" s="16"/>
      <c r="O42" s="16"/>
      <c r="P42" s="16"/>
      <c r="Q42" s="16"/>
      <c r="R42" s="16"/>
    </row>
    <row r="43" spans="1:18" ht="15.75">
      <c r="A43" s="1">
        <v>303</v>
      </c>
      <c r="B43" s="1" t="s">
        <v>77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1">
        <f t="shared" si="7"/>
        <v>1</v>
      </c>
      <c r="L43" s="16" t="s">
        <v>112</v>
      </c>
      <c r="M43" s="16"/>
      <c r="N43" s="16"/>
      <c r="O43" s="16"/>
      <c r="P43" s="16"/>
      <c r="Q43" s="16"/>
      <c r="R43" s="16"/>
    </row>
    <row r="44" spans="1:18" ht="15.75">
      <c r="A44" s="1">
        <v>304</v>
      </c>
      <c r="B44" s="1" t="s">
        <v>78</v>
      </c>
      <c r="C44" s="1">
        <v>1</v>
      </c>
      <c r="D44" s="1">
        <v>1</v>
      </c>
      <c r="E44" s="1">
        <v>1</v>
      </c>
      <c r="F44" s="1">
        <v>1</v>
      </c>
      <c r="G44" s="1">
        <v>0</v>
      </c>
      <c r="H44" s="1">
        <v>0</v>
      </c>
      <c r="I44" s="1">
        <f t="shared" si="7"/>
        <v>4</v>
      </c>
      <c r="L44" s="17" t="s">
        <v>113</v>
      </c>
      <c r="M44" s="17"/>
      <c r="N44" s="17"/>
      <c r="O44" s="17"/>
      <c r="P44" s="17"/>
      <c r="Q44" s="17"/>
      <c r="R44" s="17"/>
    </row>
    <row r="45" spans="1:9" ht="15.75">
      <c r="A45" s="1">
        <v>305</v>
      </c>
      <c r="B45" s="1" t="s">
        <v>79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307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9" ht="15.75">
      <c r="A47" s="1">
        <v>308</v>
      </c>
      <c r="B47" s="1" t="s">
        <v>81</v>
      </c>
      <c r="C47" s="1">
        <v>0</v>
      </c>
      <c r="D47" s="1">
        <v>1</v>
      </c>
      <c r="E47" s="1">
        <v>1</v>
      </c>
      <c r="F47" s="1">
        <v>1</v>
      </c>
      <c r="G47" s="1">
        <v>0</v>
      </c>
      <c r="H47" s="1">
        <v>0</v>
      </c>
      <c r="I47" s="1">
        <f t="shared" si="7"/>
        <v>3</v>
      </c>
    </row>
    <row r="48" spans="1:9" ht="15.75">
      <c r="A48" s="1">
        <v>309</v>
      </c>
      <c r="B48" s="1" t="s">
        <v>82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</row>
    <row r="49" spans="1:9" ht="15.75">
      <c r="A49" s="1">
        <v>310</v>
      </c>
      <c r="B49" s="1" t="s">
        <v>83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88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89</v>
      </c>
      <c r="C51" s="1">
        <v>0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f t="shared" si="7"/>
        <v>1</v>
      </c>
    </row>
    <row r="52" spans="1:9" ht="15.75">
      <c r="A52" s="1">
        <v>602</v>
      </c>
      <c r="B52" s="1" t="s">
        <v>90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9" ht="15.75">
      <c r="A53" s="1">
        <v>603</v>
      </c>
      <c r="B53" s="1" t="s">
        <v>91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92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93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94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95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96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24</v>
      </c>
      <c r="C59" s="1">
        <f aca="true" t="shared" si="8" ref="C59:I59">SUM(C41:C58)</f>
        <v>1</v>
      </c>
      <c r="D59" s="1">
        <f t="shared" si="8"/>
        <v>2</v>
      </c>
      <c r="E59" s="1">
        <f t="shared" si="8"/>
        <v>3</v>
      </c>
      <c r="F59" s="1">
        <f t="shared" si="8"/>
        <v>2</v>
      </c>
      <c r="G59" s="1">
        <f t="shared" si="8"/>
        <v>0</v>
      </c>
      <c r="H59" s="1">
        <f t="shared" si="8"/>
        <v>1</v>
      </c>
      <c r="I59" s="1">
        <f t="shared" si="8"/>
        <v>9</v>
      </c>
    </row>
  </sheetData>
  <mergeCells count="8">
    <mergeCell ref="L42:R42"/>
    <mergeCell ref="L43:R43"/>
    <mergeCell ref="L44:R44"/>
    <mergeCell ref="A1:R1"/>
    <mergeCell ref="A2:L2"/>
    <mergeCell ref="A16:J16"/>
    <mergeCell ref="K16:T16"/>
    <mergeCell ref="A39:I3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A52">
      <selection activeCell="A21" sqref="A21:Q22"/>
    </sheetView>
  </sheetViews>
  <sheetFormatPr defaultColWidth="9.00390625" defaultRowHeight="15.75"/>
  <sheetData>
    <row r="1" spans="1:18" ht="15.75">
      <c r="A1" s="18" t="s">
        <v>142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22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 t="s">
        <v>62</v>
      </c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32</v>
      </c>
      <c r="J20" s="5" t="s">
        <v>12</v>
      </c>
      <c r="K20" s="5" t="s">
        <v>1</v>
      </c>
      <c r="L20" s="5" t="s">
        <v>2</v>
      </c>
      <c r="M20" s="5" t="s">
        <v>63</v>
      </c>
      <c r="N20" s="5" t="s">
        <v>64</v>
      </c>
      <c r="O20" s="5" t="s">
        <v>65</v>
      </c>
      <c r="P20" s="5" t="s">
        <v>66</v>
      </c>
      <c r="Q20" s="5" t="s">
        <v>30</v>
      </c>
      <c r="R20" s="5" t="s">
        <v>31</v>
      </c>
      <c r="S20" s="5" t="s">
        <v>12</v>
      </c>
      <c r="T20" s="5" t="s">
        <v>24</v>
      </c>
    </row>
    <row r="21" spans="1:20" ht="15.75">
      <c r="A21" s="13">
        <v>321</v>
      </c>
      <c r="B21" s="13" t="s">
        <v>33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 aca="true" t="shared" si="2" ref="J21:J49">SUM(C21:I21)</f>
        <v>0</v>
      </c>
      <c r="K21" s="13">
        <v>321</v>
      </c>
      <c r="L21" s="13" t="s">
        <v>33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13">
        <v>322</v>
      </c>
      <c r="B22" s="13" t="s">
        <v>34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f t="shared" si="2"/>
        <v>0</v>
      </c>
      <c r="K22" s="13">
        <v>322</v>
      </c>
      <c r="L22" s="13" t="s">
        <v>34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38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39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43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44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46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47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48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49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52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57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58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59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24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24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21" t="s">
        <v>97</v>
      </c>
      <c r="L52" s="21"/>
      <c r="M52" s="21"/>
      <c r="N52" s="21"/>
      <c r="O52" s="21"/>
      <c r="P52" s="21"/>
      <c r="Q52" s="21"/>
      <c r="R52" s="21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30</v>
      </c>
      <c r="H53" s="4" t="s">
        <v>31</v>
      </c>
      <c r="I53" s="4" t="s">
        <v>24</v>
      </c>
      <c r="K53" s="4" t="s">
        <v>1</v>
      </c>
      <c r="L53" s="4" t="s">
        <v>2</v>
      </c>
      <c r="M53" s="4" t="s">
        <v>98</v>
      </c>
      <c r="N53" s="4" t="s">
        <v>99</v>
      </c>
      <c r="O53" s="4" t="s">
        <v>100</v>
      </c>
      <c r="P53" s="4" t="s">
        <v>30</v>
      </c>
      <c r="Q53" s="4" t="s">
        <v>31</v>
      </c>
      <c r="R53" s="4" t="s">
        <v>24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24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501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6" t="s">
        <v>101</v>
      </c>
      <c r="M66" s="16"/>
      <c r="N66" s="16"/>
      <c r="O66" s="16"/>
      <c r="P66" s="16"/>
      <c r="Q66" s="16"/>
      <c r="R66" s="16"/>
    </row>
    <row r="67" spans="1:18" ht="15.75">
      <c r="A67" s="1">
        <v>502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6" t="s">
        <v>110</v>
      </c>
      <c r="M67" s="16"/>
      <c r="N67" s="16"/>
      <c r="O67" s="16"/>
      <c r="P67" s="16"/>
      <c r="Q67" s="16"/>
      <c r="R67" s="16"/>
    </row>
    <row r="68" spans="1:18" ht="15.75">
      <c r="A68" s="1">
        <v>503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7" t="s">
        <v>111</v>
      </c>
      <c r="M68" s="17"/>
      <c r="N68" s="17"/>
      <c r="O68" s="17"/>
      <c r="P68" s="17"/>
      <c r="Q68" s="17"/>
      <c r="R68" s="17"/>
    </row>
    <row r="69" spans="1:9" ht="15.75">
      <c r="A69" s="1">
        <v>504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93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96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24</v>
      </c>
      <c r="C79" s="1">
        <f aca="true" t="shared" si="10" ref="C79:I79">SUM(C54:C78)</f>
        <v>0</v>
      </c>
      <c r="D79" s="1">
        <f t="shared" si="10"/>
        <v>0</v>
      </c>
      <c r="E79" s="1">
        <f t="shared" si="10"/>
        <v>0</v>
      </c>
      <c r="F79" s="1">
        <f t="shared" si="10"/>
        <v>0</v>
      </c>
      <c r="G79" s="1">
        <f t="shared" si="10"/>
        <v>0</v>
      </c>
      <c r="H79" s="1">
        <f t="shared" si="10"/>
        <v>0</v>
      </c>
      <c r="I79" s="1">
        <f t="shared" si="10"/>
        <v>0</v>
      </c>
    </row>
  </sheetData>
  <mergeCells count="9">
    <mergeCell ref="L66:R66"/>
    <mergeCell ref="L67:R67"/>
    <mergeCell ref="L68:R68"/>
    <mergeCell ref="A1:R1"/>
    <mergeCell ref="A2:L2"/>
    <mergeCell ref="A19:J19"/>
    <mergeCell ref="K19:T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A34">
      <selection activeCell="A5" sqref="A5"/>
    </sheetView>
  </sheetViews>
  <sheetFormatPr defaultColWidth="9.00390625" defaultRowHeight="15.75"/>
  <sheetData>
    <row r="1" spans="1:18" ht="15.75">
      <c r="A1" s="18" t="s">
        <v>143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3">SUM(C4:K4)</f>
        <v>0</v>
      </c>
    </row>
    <row r="5" spans="1:12" ht="15.75">
      <c r="A5" s="1">
        <v>353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355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356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357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656</v>
      </c>
      <c r="B11" s="1" t="s">
        <v>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751</v>
      </c>
      <c r="B12" s="1" t="s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754</v>
      </c>
      <c r="B13" s="1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/>
      <c r="B14" s="1" t="s">
        <v>24</v>
      </c>
      <c r="C14" s="1">
        <f aca="true" t="shared" si="1" ref="C14:L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2"/>
      <c r="K16" s="22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5" t="s">
        <v>12</v>
      </c>
      <c r="K17" s="5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5" t="s">
        <v>12</v>
      </c>
      <c r="T17" s="5" t="s">
        <v>24</v>
      </c>
    </row>
    <row r="18" spans="1:20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 aca="true" t="shared" si="2" ref="J18:J36">SUM(C18:I18)</f>
        <v>0</v>
      </c>
      <c r="K18" s="13">
        <v>322</v>
      </c>
      <c r="L18" s="13" t="s">
        <v>34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2">
        <v>0</v>
      </c>
      <c r="S18" s="2">
        <f aca="true" t="shared" si="3" ref="S18:S36">SUM(M18:R18)</f>
        <v>0</v>
      </c>
      <c r="T18" s="2">
        <f aca="true" t="shared" si="4" ref="T18:T36">SUM(S18,J18)</f>
        <v>0</v>
      </c>
    </row>
    <row r="19" spans="1:20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f t="shared" si="3"/>
        <v>0</v>
      </c>
      <c r="T19" s="1">
        <f t="shared" si="4"/>
        <v>0</v>
      </c>
    </row>
    <row r="20" spans="1:20" ht="15.75">
      <c r="A20" s="1">
        <v>325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f t="shared" si="3"/>
        <v>0</v>
      </c>
      <c r="T20" s="1">
        <f t="shared" si="4"/>
        <v>0</v>
      </c>
    </row>
    <row r="21" spans="1:20" ht="15.75">
      <c r="A21" s="1">
        <v>326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326</v>
      </c>
      <c r="L21" s="1" t="s">
        <v>38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f t="shared" si="3"/>
        <v>0</v>
      </c>
      <c r="T21" s="1">
        <f t="shared" si="4"/>
        <v>0</v>
      </c>
    </row>
    <row r="22" spans="1:20" ht="15.75">
      <c r="A22" s="1">
        <v>327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327</v>
      </c>
      <c r="L22" s="1" t="s">
        <v>39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3"/>
        <v>0</v>
      </c>
      <c r="T22" s="1">
        <f t="shared" si="4"/>
        <v>0</v>
      </c>
    </row>
    <row r="23" spans="1:20" ht="15.75">
      <c r="A23" s="1">
        <v>328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328</v>
      </c>
      <c r="L23" s="1" t="s">
        <v>40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329</v>
      </c>
      <c r="L24" s="1" t="s">
        <v>41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50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51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532</v>
      </c>
      <c r="B27" s="1" t="s">
        <v>52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621</v>
      </c>
      <c r="B28" s="1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53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54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55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624</v>
      </c>
      <c r="B31" s="1" t="s">
        <v>56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56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721</v>
      </c>
      <c r="B32" s="1" t="s">
        <v>57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57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58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724</v>
      </c>
      <c r="B35" s="1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60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61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/>
      <c r="B37" s="1" t="s">
        <v>24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24</v>
      </c>
      <c r="M37" s="1">
        <f aca="true" t="shared" si="6" ref="M37:T37">SUM(M18:M36)</f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  <c r="S37" s="1">
        <f t="shared" si="6"/>
        <v>0</v>
      </c>
      <c r="T37" s="1">
        <f t="shared" si="6"/>
        <v>0</v>
      </c>
    </row>
    <row r="39" spans="1:18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  <c r="K39" s="21" t="s">
        <v>97</v>
      </c>
      <c r="L39" s="21"/>
      <c r="M39" s="21"/>
      <c r="N39" s="21"/>
      <c r="O39" s="21"/>
      <c r="P39" s="21"/>
      <c r="Q39" s="21"/>
      <c r="R39" s="21"/>
    </row>
    <row r="40" spans="1:18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  <c r="K40" s="4" t="s">
        <v>1</v>
      </c>
      <c r="L40" s="4" t="s">
        <v>2</v>
      </c>
      <c r="M40" s="4" t="s">
        <v>98</v>
      </c>
      <c r="N40" s="4" t="s">
        <v>99</v>
      </c>
      <c r="O40" s="4" t="s">
        <v>100</v>
      </c>
      <c r="P40" s="4" t="s">
        <v>30</v>
      </c>
      <c r="Q40" s="4" t="s">
        <v>31</v>
      </c>
      <c r="R40" s="4" t="s">
        <v>24</v>
      </c>
    </row>
    <row r="41" spans="1:18" ht="15.75">
      <c r="A41" s="1">
        <v>301</v>
      </c>
      <c r="B41" s="1" t="s">
        <v>75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1">
        <v>0</v>
      </c>
      <c r="I41" s="1">
        <f aca="true" t="shared" si="7" ref="I41:I58">SUM(C41:H41)</f>
        <v>1</v>
      </c>
      <c r="K41" s="1"/>
      <c r="L41" s="1"/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R48">SUM(M41:Q41)</f>
        <v>0</v>
      </c>
    </row>
    <row r="42" spans="1:18" ht="15.75">
      <c r="A42" s="1">
        <v>302</v>
      </c>
      <c r="B42" s="1" t="s">
        <v>76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/>
      <c r="L42" s="1"/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</row>
    <row r="43" spans="1:18" ht="15.75">
      <c r="A43" s="1">
        <v>303</v>
      </c>
      <c r="B43" s="1" t="s">
        <v>77</v>
      </c>
      <c r="C43" s="1">
        <v>0</v>
      </c>
      <c r="D43" s="1">
        <v>0</v>
      </c>
      <c r="E43" s="1">
        <v>35</v>
      </c>
      <c r="F43" s="1">
        <v>0</v>
      </c>
      <c r="G43" s="1">
        <v>0</v>
      </c>
      <c r="H43" s="1">
        <v>0</v>
      </c>
      <c r="I43" s="1">
        <f t="shared" si="7"/>
        <v>35</v>
      </c>
      <c r="K43" s="1"/>
      <c r="L43" s="1"/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8"/>
        <v>0</v>
      </c>
    </row>
    <row r="44" spans="1:18" ht="15.75">
      <c r="A44" s="1">
        <v>304</v>
      </c>
      <c r="B44" s="1" t="s">
        <v>78</v>
      </c>
      <c r="C44" s="1">
        <v>0</v>
      </c>
      <c r="D44" s="1">
        <v>0</v>
      </c>
      <c r="E44" s="1">
        <v>7</v>
      </c>
      <c r="F44" s="1">
        <v>0</v>
      </c>
      <c r="G44" s="1">
        <v>0</v>
      </c>
      <c r="H44" s="1">
        <v>0</v>
      </c>
      <c r="I44" s="1">
        <f t="shared" si="7"/>
        <v>7</v>
      </c>
      <c r="K44" s="1"/>
      <c r="L44" s="1"/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8"/>
        <v>0</v>
      </c>
    </row>
    <row r="45" spans="1:18" ht="15.75">
      <c r="A45" s="1">
        <v>305</v>
      </c>
      <c r="B45" s="1" t="s">
        <v>79</v>
      </c>
      <c r="C45" s="1">
        <v>0</v>
      </c>
      <c r="D45" s="1">
        <v>0</v>
      </c>
      <c r="E45" s="1">
        <v>33</v>
      </c>
      <c r="F45" s="1">
        <v>0</v>
      </c>
      <c r="G45" s="1">
        <v>0</v>
      </c>
      <c r="H45" s="1">
        <v>0</v>
      </c>
      <c r="I45" s="1">
        <f t="shared" si="7"/>
        <v>33</v>
      </c>
      <c r="K45" s="1"/>
      <c r="L45" s="1"/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8"/>
        <v>0</v>
      </c>
    </row>
    <row r="46" spans="1:18" ht="15.75">
      <c r="A46" s="1">
        <v>307</v>
      </c>
      <c r="B46" s="1" t="s">
        <v>80</v>
      </c>
      <c r="C46" s="1">
        <v>0</v>
      </c>
      <c r="D46" s="1">
        <v>0</v>
      </c>
      <c r="E46" s="1">
        <v>49</v>
      </c>
      <c r="F46" s="1">
        <v>0</v>
      </c>
      <c r="G46" s="1">
        <v>0</v>
      </c>
      <c r="H46" s="1">
        <v>0</v>
      </c>
      <c r="I46" s="1">
        <f t="shared" si="7"/>
        <v>49</v>
      </c>
      <c r="K46" s="1"/>
      <c r="L46" s="1"/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8"/>
        <v>0</v>
      </c>
    </row>
    <row r="47" spans="1:18" ht="15.75">
      <c r="A47" s="1">
        <v>308</v>
      </c>
      <c r="B47" s="1" t="s">
        <v>81</v>
      </c>
      <c r="C47" s="1">
        <v>0</v>
      </c>
      <c r="D47" s="1">
        <v>0</v>
      </c>
      <c r="E47" s="1">
        <v>45</v>
      </c>
      <c r="F47" s="1">
        <v>0</v>
      </c>
      <c r="G47" s="1">
        <v>0</v>
      </c>
      <c r="H47" s="1">
        <v>0</v>
      </c>
      <c r="I47" s="1">
        <f t="shared" si="7"/>
        <v>45</v>
      </c>
      <c r="K47" s="1"/>
      <c r="L47" s="1"/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8"/>
        <v>0</v>
      </c>
    </row>
    <row r="48" spans="1:18" ht="15.75">
      <c r="A48" s="1">
        <v>309</v>
      </c>
      <c r="B48" s="1" t="s">
        <v>82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/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8"/>
        <v>0</v>
      </c>
    </row>
    <row r="49" spans="1:18" ht="15.75">
      <c r="A49" s="1">
        <v>310</v>
      </c>
      <c r="B49" s="1" t="s">
        <v>83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K49" s="1"/>
      <c r="L49" s="1" t="s">
        <v>24</v>
      </c>
      <c r="M49" s="1">
        <f aca="true" t="shared" si="9" ref="M49:R49">SUM(M41:M48)</f>
        <v>0</v>
      </c>
      <c r="N49" s="1">
        <f t="shared" si="9"/>
        <v>0</v>
      </c>
      <c r="O49" s="1">
        <f t="shared" si="9"/>
        <v>0</v>
      </c>
      <c r="P49" s="1">
        <f t="shared" si="9"/>
        <v>0</v>
      </c>
      <c r="Q49" s="1">
        <f t="shared" si="9"/>
        <v>0</v>
      </c>
      <c r="R49" s="1">
        <f t="shared" si="9"/>
        <v>0</v>
      </c>
    </row>
    <row r="50" spans="1:9" ht="15.75">
      <c r="A50" s="1">
        <v>505</v>
      </c>
      <c r="B50" s="1" t="s">
        <v>88</v>
      </c>
      <c r="C50" s="1">
        <v>0</v>
      </c>
      <c r="D50" s="1">
        <v>0</v>
      </c>
      <c r="E50" s="1">
        <v>6</v>
      </c>
      <c r="F50" s="1">
        <v>0</v>
      </c>
      <c r="G50" s="1">
        <v>0</v>
      </c>
      <c r="H50" s="1">
        <v>0</v>
      </c>
      <c r="I50" s="1">
        <f t="shared" si="7"/>
        <v>6</v>
      </c>
    </row>
    <row r="51" spans="1:9" ht="15.75">
      <c r="A51" s="1">
        <v>601</v>
      </c>
      <c r="B51" s="1" t="s">
        <v>89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9" ht="15.75">
      <c r="A52" s="1">
        <v>602</v>
      </c>
      <c r="B52" s="1" t="s">
        <v>90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18" ht="15.75">
      <c r="A53" s="1">
        <v>603</v>
      </c>
      <c r="B53" s="1" t="s">
        <v>91</v>
      </c>
      <c r="C53" s="1">
        <v>0</v>
      </c>
      <c r="D53" s="1">
        <v>20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20</v>
      </c>
      <c r="L53" s="16" t="s">
        <v>101</v>
      </c>
      <c r="M53" s="16"/>
      <c r="N53" s="16"/>
      <c r="O53" s="16"/>
      <c r="P53" s="16"/>
      <c r="Q53" s="16"/>
      <c r="R53" s="16"/>
    </row>
    <row r="54" spans="1:18" ht="15.75">
      <c r="A54" s="1">
        <v>604</v>
      </c>
      <c r="B54" s="1" t="s">
        <v>92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16" t="s">
        <v>114</v>
      </c>
      <c r="M54" s="16"/>
      <c r="N54" s="16"/>
      <c r="O54" s="16"/>
      <c r="P54" s="16"/>
      <c r="Q54" s="16"/>
      <c r="R54" s="16"/>
    </row>
    <row r="55" spans="1:18" ht="15.75">
      <c r="A55" s="1">
        <v>608</v>
      </c>
      <c r="B55" s="1" t="s">
        <v>93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L55" s="17" t="s">
        <v>115</v>
      </c>
      <c r="M55" s="17"/>
      <c r="N55" s="17"/>
      <c r="O55" s="17"/>
      <c r="P55" s="17"/>
      <c r="Q55" s="17"/>
      <c r="R55" s="17"/>
    </row>
    <row r="56" spans="1:9" ht="15.75">
      <c r="A56" s="1">
        <v>701</v>
      </c>
      <c r="B56" s="1" t="s">
        <v>94</v>
      </c>
      <c r="C56" s="1">
        <v>0</v>
      </c>
      <c r="D56" s="1">
        <v>0</v>
      </c>
      <c r="E56" s="1">
        <v>7</v>
      </c>
      <c r="F56" s="1">
        <v>0</v>
      </c>
      <c r="G56" s="1">
        <v>0</v>
      </c>
      <c r="H56" s="1">
        <v>0</v>
      </c>
      <c r="I56" s="1">
        <f t="shared" si="7"/>
        <v>7</v>
      </c>
    </row>
    <row r="57" spans="1:9" ht="15.75">
      <c r="A57" s="1">
        <v>702</v>
      </c>
      <c r="B57" s="1" t="s">
        <v>95</v>
      </c>
      <c r="C57" s="1">
        <v>0</v>
      </c>
      <c r="D57" s="1">
        <v>0</v>
      </c>
      <c r="E57" s="1">
        <v>2</v>
      </c>
      <c r="F57" s="1">
        <v>0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705</v>
      </c>
      <c r="B58" s="1" t="s">
        <v>96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24</v>
      </c>
      <c r="C59" s="1">
        <f aca="true" t="shared" si="10" ref="C59:I59">SUM(C41:C58)</f>
        <v>0</v>
      </c>
      <c r="D59" s="1">
        <f t="shared" si="10"/>
        <v>20</v>
      </c>
      <c r="E59" s="1">
        <f t="shared" si="10"/>
        <v>185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205</v>
      </c>
    </row>
  </sheetData>
  <mergeCells count="9">
    <mergeCell ref="L53:R53"/>
    <mergeCell ref="L54:R54"/>
    <mergeCell ref="L55:R55"/>
    <mergeCell ref="A1:R1"/>
    <mergeCell ref="A2:L2"/>
    <mergeCell ref="A16:J16"/>
    <mergeCell ref="K16:T16"/>
    <mergeCell ref="A39:I39"/>
    <mergeCell ref="K39:R3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 topLeftCell="A19">
      <selection activeCell="K57" sqref="K57"/>
    </sheetView>
  </sheetViews>
  <sheetFormatPr defaultColWidth="9.00390625" defaultRowHeight="15.75"/>
  <sheetData>
    <row r="1" spans="1:18" ht="15.75">
      <c r="A1" s="18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3">SUM(C4:K4)</f>
        <v>0</v>
      </c>
    </row>
    <row r="5" spans="1:12" ht="15.75">
      <c r="A5" s="1">
        <v>353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355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356</v>
      </c>
      <c r="B7" s="1" t="s">
        <v>13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1</v>
      </c>
    </row>
    <row r="8" spans="1:12" ht="15.75">
      <c r="A8" s="1">
        <v>357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656</v>
      </c>
      <c r="B11" s="1" t="s">
        <v>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751</v>
      </c>
      <c r="B12" s="1" t="s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754</v>
      </c>
      <c r="B13" s="1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/>
      <c r="B14" s="1" t="s">
        <v>24</v>
      </c>
      <c r="C14" s="1">
        <f aca="true" t="shared" si="1" ref="C14:L14">SUM(C4:C13)</f>
        <v>0</v>
      </c>
      <c r="D14" s="1">
        <f t="shared" si="1"/>
        <v>1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1</v>
      </c>
    </row>
    <row r="16" spans="1:18" ht="15.75">
      <c r="A16" s="22" t="s">
        <v>25</v>
      </c>
      <c r="B16" s="22"/>
      <c r="C16" s="22"/>
      <c r="D16" s="22"/>
      <c r="E16" s="22"/>
      <c r="F16" s="22"/>
      <c r="G16" s="22"/>
      <c r="H16" s="22"/>
      <c r="I16" s="23"/>
      <c r="J16" s="24" t="s">
        <v>62</v>
      </c>
      <c r="K16" s="22"/>
      <c r="L16" s="22"/>
      <c r="M16" s="22"/>
      <c r="N16" s="22"/>
      <c r="O16" s="22"/>
      <c r="P16" s="22"/>
      <c r="Q16" s="22"/>
      <c r="R16" s="22"/>
    </row>
    <row r="17" spans="1:18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11" t="s">
        <v>12</v>
      </c>
      <c r="J17" s="9" t="s">
        <v>1</v>
      </c>
      <c r="K17" s="5" t="s">
        <v>2</v>
      </c>
      <c r="L17" s="5" t="s">
        <v>63</v>
      </c>
      <c r="M17" s="5" t="s">
        <v>64</v>
      </c>
      <c r="N17" s="5" t="s">
        <v>65</v>
      </c>
      <c r="O17" s="5" t="s">
        <v>66</v>
      </c>
      <c r="P17" s="5" t="s">
        <v>30</v>
      </c>
      <c r="Q17" s="11" t="s">
        <v>12</v>
      </c>
      <c r="R17" s="9" t="s">
        <v>24</v>
      </c>
    </row>
    <row r="18" spans="1:18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f aca="true" t="shared" si="2" ref="I18:I36">SUM(C18:H18)</f>
        <v>0</v>
      </c>
      <c r="J18" s="15">
        <v>322</v>
      </c>
      <c r="K18" s="13" t="s">
        <v>34</v>
      </c>
      <c r="L18" s="13">
        <v>0</v>
      </c>
      <c r="M18" s="13">
        <v>2</v>
      </c>
      <c r="N18" s="13">
        <v>0</v>
      </c>
      <c r="O18" s="13">
        <v>0</v>
      </c>
      <c r="P18" s="13">
        <v>0</v>
      </c>
      <c r="Q18" s="14">
        <f aca="true" t="shared" si="3" ref="Q18:Q36">SUM(L18:P18)</f>
        <v>2</v>
      </c>
      <c r="R18" s="15">
        <f aca="true" t="shared" si="4" ref="R18:R36">SUM(Q18,I18)</f>
        <v>2</v>
      </c>
    </row>
    <row r="19" spans="1:18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2">
        <f t="shared" si="2"/>
        <v>0</v>
      </c>
      <c r="J19" s="10">
        <v>323</v>
      </c>
      <c r="K19" s="1" t="s">
        <v>35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2">
        <f t="shared" si="3"/>
        <v>1</v>
      </c>
      <c r="R19" s="10">
        <f t="shared" si="4"/>
        <v>1</v>
      </c>
    </row>
    <row r="20" spans="1:18" ht="15.75">
      <c r="A20" s="1">
        <v>325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2">
        <f t="shared" si="2"/>
        <v>0</v>
      </c>
      <c r="J20" s="10">
        <v>325</v>
      </c>
      <c r="K20" s="1" t="s">
        <v>37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2">
        <f t="shared" si="3"/>
        <v>0</v>
      </c>
      <c r="R20" s="10">
        <f t="shared" si="4"/>
        <v>0</v>
      </c>
    </row>
    <row r="21" spans="1:18" ht="15.75">
      <c r="A21" s="1">
        <v>326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2">
        <f t="shared" si="2"/>
        <v>0</v>
      </c>
      <c r="J21" s="10">
        <v>326</v>
      </c>
      <c r="K21" s="1" t="s">
        <v>38</v>
      </c>
      <c r="L21" s="1">
        <v>0</v>
      </c>
      <c r="M21" s="1">
        <v>8</v>
      </c>
      <c r="N21" s="1">
        <v>0</v>
      </c>
      <c r="O21" s="1">
        <v>0</v>
      </c>
      <c r="P21" s="1">
        <v>0</v>
      </c>
      <c r="Q21" s="12">
        <f t="shared" si="3"/>
        <v>8</v>
      </c>
      <c r="R21" s="10">
        <f t="shared" si="4"/>
        <v>8</v>
      </c>
    </row>
    <row r="22" spans="1:18" ht="15.75">
      <c r="A22" s="1">
        <v>327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2">
        <f t="shared" si="2"/>
        <v>0</v>
      </c>
      <c r="J22" s="10">
        <v>327</v>
      </c>
      <c r="K22" s="1" t="s">
        <v>39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2">
        <f t="shared" si="3"/>
        <v>0</v>
      </c>
      <c r="R22" s="10">
        <f t="shared" si="4"/>
        <v>0</v>
      </c>
    </row>
    <row r="23" spans="1:18" ht="15.75">
      <c r="A23" s="1">
        <v>328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2">
        <f t="shared" si="2"/>
        <v>0</v>
      </c>
      <c r="J23" s="10">
        <v>328</v>
      </c>
      <c r="K23" s="1" t="s">
        <v>40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2">
        <f t="shared" si="3"/>
        <v>0</v>
      </c>
      <c r="R23" s="10">
        <f t="shared" si="4"/>
        <v>0</v>
      </c>
    </row>
    <row r="24" spans="1:18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2">
        <f t="shared" si="2"/>
        <v>0</v>
      </c>
      <c r="J24" s="10">
        <v>329</v>
      </c>
      <c r="K24" s="1" t="s">
        <v>41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2">
        <f t="shared" si="3"/>
        <v>0</v>
      </c>
      <c r="R24" s="10">
        <f t="shared" si="4"/>
        <v>0</v>
      </c>
    </row>
    <row r="25" spans="1:18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2">
        <f t="shared" si="2"/>
        <v>0</v>
      </c>
      <c r="J25" s="10">
        <v>530</v>
      </c>
      <c r="K25" s="1" t="s">
        <v>50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2">
        <f t="shared" si="3"/>
        <v>0</v>
      </c>
      <c r="R25" s="10">
        <f t="shared" si="4"/>
        <v>0</v>
      </c>
    </row>
    <row r="26" spans="1:18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2">
        <f t="shared" si="2"/>
        <v>0</v>
      </c>
      <c r="J26" s="10">
        <v>531</v>
      </c>
      <c r="K26" s="1" t="s">
        <v>51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2">
        <f t="shared" si="3"/>
        <v>0</v>
      </c>
      <c r="R26" s="10">
        <f t="shared" si="4"/>
        <v>0</v>
      </c>
    </row>
    <row r="27" spans="1:18" ht="15.75">
      <c r="A27" s="1">
        <v>532</v>
      </c>
      <c r="B27" s="1" t="s">
        <v>52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2">
        <f t="shared" si="2"/>
        <v>0</v>
      </c>
      <c r="J27" s="10">
        <v>532</v>
      </c>
      <c r="K27" s="1" t="s">
        <v>52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2">
        <f t="shared" si="3"/>
        <v>0</v>
      </c>
      <c r="R27" s="10">
        <f t="shared" si="4"/>
        <v>0</v>
      </c>
    </row>
    <row r="28" spans="1:18" ht="15.75">
      <c r="A28" s="1">
        <v>621</v>
      </c>
      <c r="B28" s="1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2">
        <f t="shared" si="2"/>
        <v>0</v>
      </c>
      <c r="J28" s="10">
        <v>621</v>
      </c>
      <c r="K28" s="1" t="s">
        <v>53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2">
        <f t="shared" si="3"/>
        <v>0</v>
      </c>
      <c r="R28" s="10">
        <f t="shared" si="4"/>
        <v>0</v>
      </c>
    </row>
    <row r="29" spans="1:18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2">
        <f t="shared" si="2"/>
        <v>0</v>
      </c>
      <c r="J29" s="10">
        <v>622</v>
      </c>
      <c r="K29" s="1" t="s">
        <v>54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2">
        <f t="shared" si="3"/>
        <v>0</v>
      </c>
      <c r="R29" s="10">
        <f t="shared" si="4"/>
        <v>0</v>
      </c>
    </row>
    <row r="30" spans="1:18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2">
        <f t="shared" si="2"/>
        <v>0</v>
      </c>
      <c r="J30" s="10">
        <v>623</v>
      </c>
      <c r="K30" s="1" t="s">
        <v>55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2">
        <f t="shared" si="3"/>
        <v>0</v>
      </c>
      <c r="R30" s="10">
        <f t="shared" si="4"/>
        <v>0</v>
      </c>
    </row>
    <row r="31" spans="1:18" ht="15.75">
      <c r="A31" s="1">
        <v>624</v>
      </c>
      <c r="B31" s="1" t="s">
        <v>56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2">
        <f t="shared" si="2"/>
        <v>0</v>
      </c>
      <c r="J31" s="10">
        <v>624</v>
      </c>
      <c r="K31" s="1" t="s">
        <v>56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2">
        <f t="shared" si="3"/>
        <v>0</v>
      </c>
      <c r="R31" s="10">
        <f t="shared" si="4"/>
        <v>0</v>
      </c>
    </row>
    <row r="32" spans="1:18" ht="15.75">
      <c r="A32" s="1">
        <v>721</v>
      </c>
      <c r="B32" s="1" t="s">
        <v>57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2">
        <f t="shared" si="2"/>
        <v>0</v>
      </c>
      <c r="J32" s="10">
        <v>721</v>
      </c>
      <c r="K32" s="1" t="s">
        <v>57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2">
        <f t="shared" si="3"/>
        <v>0</v>
      </c>
      <c r="R32" s="10">
        <f t="shared" si="4"/>
        <v>0</v>
      </c>
    </row>
    <row r="33" spans="1:18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2">
        <f t="shared" si="2"/>
        <v>0</v>
      </c>
      <c r="J33" s="10">
        <v>722</v>
      </c>
      <c r="K33" s="1" t="s">
        <v>58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2">
        <f t="shared" si="3"/>
        <v>0</v>
      </c>
      <c r="R33" s="10">
        <f t="shared" si="4"/>
        <v>0</v>
      </c>
    </row>
    <row r="34" spans="1:18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2">
        <f t="shared" si="2"/>
        <v>0</v>
      </c>
      <c r="J34" s="10">
        <v>723</v>
      </c>
      <c r="K34" s="1" t="s">
        <v>59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2">
        <f t="shared" si="3"/>
        <v>0</v>
      </c>
      <c r="R34" s="10">
        <f t="shared" si="4"/>
        <v>0</v>
      </c>
    </row>
    <row r="35" spans="1:18" ht="15.75">
      <c r="A35" s="1">
        <v>724</v>
      </c>
      <c r="B35" s="1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2">
        <f t="shared" si="2"/>
        <v>0</v>
      </c>
      <c r="J35" s="10">
        <v>724</v>
      </c>
      <c r="K35" s="1" t="s">
        <v>60</v>
      </c>
      <c r="L35" s="1">
        <v>0</v>
      </c>
      <c r="M35" s="1">
        <v>4</v>
      </c>
      <c r="N35" s="1">
        <v>0</v>
      </c>
      <c r="O35" s="1">
        <v>0</v>
      </c>
      <c r="P35" s="1">
        <v>0</v>
      </c>
      <c r="Q35" s="12">
        <f t="shared" si="3"/>
        <v>4</v>
      </c>
      <c r="R35" s="10">
        <f t="shared" si="4"/>
        <v>4</v>
      </c>
    </row>
    <row r="36" spans="1:18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2">
        <f t="shared" si="2"/>
        <v>0</v>
      </c>
      <c r="J36" s="10">
        <v>725</v>
      </c>
      <c r="K36" s="1" t="s">
        <v>61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2">
        <f t="shared" si="3"/>
        <v>0</v>
      </c>
      <c r="R36" s="10">
        <f t="shared" si="4"/>
        <v>0</v>
      </c>
    </row>
    <row r="37" spans="1:18" ht="15.75">
      <c r="A37" s="1"/>
      <c r="B37" s="1" t="s">
        <v>24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2">
        <f t="shared" si="5"/>
        <v>0</v>
      </c>
      <c r="J37" s="10"/>
      <c r="K37" s="1" t="s">
        <v>24</v>
      </c>
      <c r="L37" s="1">
        <f aca="true" t="shared" si="6" ref="L37:R37">SUM(L18:L36)</f>
        <v>0</v>
      </c>
      <c r="M37" s="1">
        <f t="shared" si="6"/>
        <v>15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2">
        <f t="shared" si="6"/>
        <v>15</v>
      </c>
      <c r="R37" s="10">
        <f t="shared" si="6"/>
        <v>15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</row>
    <row r="41" spans="1:9" ht="15.75">
      <c r="A41" s="1">
        <v>301</v>
      </c>
      <c r="B41" s="1" t="s">
        <v>75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4">SUM(C41:H41)</f>
        <v>0</v>
      </c>
    </row>
    <row r="42" spans="1:18" ht="15.75">
      <c r="A42" s="1">
        <v>302</v>
      </c>
      <c r="B42" s="1" t="s">
        <v>76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L42" s="16" t="s">
        <v>101</v>
      </c>
      <c r="M42" s="16"/>
      <c r="N42" s="16"/>
      <c r="O42" s="16"/>
      <c r="P42" s="16"/>
      <c r="Q42" s="16"/>
      <c r="R42" s="16"/>
    </row>
    <row r="43" spans="1:18" ht="15.75">
      <c r="A43" s="1">
        <v>303</v>
      </c>
      <c r="B43" s="1" t="s">
        <v>77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L43" s="16" t="s">
        <v>122</v>
      </c>
      <c r="M43" s="16"/>
      <c r="N43" s="16"/>
      <c r="O43" s="16"/>
      <c r="P43" s="16"/>
      <c r="Q43" s="16"/>
      <c r="R43" s="16"/>
    </row>
    <row r="44" spans="1:18" ht="15.75">
      <c r="A44" s="1">
        <v>304</v>
      </c>
      <c r="B44" s="1" t="s">
        <v>78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  <c r="L44" s="17" t="s">
        <v>123</v>
      </c>
      <c r="M44" s="17"/>
      <c r="N44" s="17"/>
      <c r="O44" s="17"/>
      <c r="P44" s="17"/>
      <c r="Q44" s="17"/>
      <c r="R44" s="17"/>
    </row>
    <row r="45" spans="1:9" ht="15.75">
      <c r="A45" s="1">
        <v>305</v>
      </c>
      <c r="B45" s="1" t="s">
        <v>79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307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9" ht="15.75">
      <c r="A47" s="1">
        <v>308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</row>
    <row r="48" spans="1:9" ht="15.75">
      <c r="A48" s="1">
        <v>505</v>
      </c>
      <c r="B48" s="1" t="s">
        <v>88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</row>
    <row r="49" spans="1:9" ht="15.75">
      <c r="A49" s="1">
        <v>601</v>
      </c>
      <c r="B49" s="1" t="s">
        <v>89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602</v>
      </c>
      <c r="B50" s="1" t="s">
        <v>90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603</v>
      </c>
      <c r="B51" s="1" t="s">
        <v>91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9" ht="15.75">
      <c r="A52" s="1">
        <v>604</v>
      </c>
      <c r="B52" s="1" t="s">
        <v>92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9" ht="15.75">
      <c r="A53" s="1">
        <v>701</v>
      </c>
      <c r="B53" s="1" t="s">
        <v>94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702</v>
      </c>
      <c r="B54" s="1" t="s">
        <v>95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/>
      <c r="B55" s="1" t="s">
        <v>24</v>
      </c>
      <c r="C55" s="1">
        <f aca="true" t="shared" si="8" ref="C55:I55">SUM(C41:C54)</f>
        <v>0</v>
      </c>
      <c r="D55" s="1">
        <f t="shared" si="8"/>
        <v>0</v>
      </c>
      <c r="E55" s="1">
        <f t="shared" si="8"/>
        <v>0</v>
      </c>
      <c r="F55" s="1">
        <f t="shared" si="8"/>
        <v>0</v>
      </c>
      <c r="G55" s="1">
        <f t="shared" si="8"/>
        <v>0</v>
      </c>
      <c r="H55" s="1">
        <f t="shared" si="8"/>
        <v>0</v>
      </c>
      <c r="I55" s="1">
        <f t="shared" si="8"/>
        <v>0</v>
      </c>
    </row>
  </sheetData>
  <mergeCells count="8">
    <mergeCell ref="L43:R43"/>
    <mergeCell ref="L44:R44"/>
    <mergeCell ref="A1:R1"/>
    <mergeCell ref="A2:L2"/>
    <mergeCell ref="A16:I16"/>
    <mergeCell ref="J16:R16"/>
    <mergeCell ref="A39:I39"/>
    <mergeCell ref="L42:R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 topLeftCell="A37">
      <selection activeCell="D66" sqref="D66"/>
    </sheetView>
  </sheetViews>
  <sheetFormatPr defaultColWidth="9.00390625" defaultRowHeight="15.75"/>
  <sheetData>
    <row r="1" spans="1:18" ht="15.75">
      <c r="A1" s="18" t="s">
        <v>130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1</v>
      </c>
      <c r="D4" s="1">
        <v>4</v>
      </c>
      <c r="E4" s="1">
        <v>3</v>
      </c>
      <c r="F4" s="1">
        <v>1</v>
      </c>
      <c r="G4" s="1">
        <v>2</v>
      </c>
      <c r="H4" s="1">
        <v>3</v>
      </c>
      <c r="I4" s="1">
        <v>3</v>
      </c>
      <c r="J4" s="1">
        <v>0</v>
      </c>
      <c r="K4" s="1">
        <v>0</v>
      </c>
      <c r="L4" s="1">
        <f aca="true" t="shared" si="0" ref="L4:L13">SUM(C4:K4)</f>
        <v>17</v>
      </c>
    </row>
    <row r="5" spans="1:12" ht="15.75">
      <c r="A5" s="1">
        <v>353</v>
      </c>
      <c r="B5" s="1" t="s">
        <v>15</v>
      </c>
      <c r="C5" s="1">
        <v>2</v>
      </c>
      <c r="D5" s="1">
        <v>1</v>
      </c>
      <c r="E5" s="1">
        <v>1</v>
      </c>
      <c r="F5" s="1">
        <v>2</v>
      </c>
      <c r="G5" s="1">
        <v>1</v>
      </c>
      <c r="H5" s="1">
        <v>0</v>
      </c>
      <c r="I5" s="1">
        <v>1</v>
      </c>
      <c r="J5" s="1">
        <v>0</v>
      </c>
      <c r="K5" s="1">
        <v>0</v>
      </c>
      <c r="L5" s="1">
        <f t="shared" si="0"/>
        <v>8</v>
      </c>
    </row>
    <row r="6" spans="1:12" ht="15.75">
      <c r="A6" s="1">
        <v>355</v>
      </c>
      <c r="B6" s="1" t="s">
        <v>16</v>
      </c>
      <c r="C6" s="1">
        <v>3</v>
      </c>
      <c r="D6" s="1">
        <v>2</v>
      </c>
      <c r="E6" s="1">
        <v>2</v>
      </c>
      <c r="F6" s="1">
        <v>9</v>
      </c>
      <c r="G6" s="1">
        <v>3</v>
      </c>
      <c r="H6" s="1">
        <v>2</v>
      </c>
      <c r="I6" s="1">
        <v>3</v>
      </c>
      <c r="J6" s="1">
        <v>0</v>
      </c>
      <c r="K6" s="1">
        <v>0</v>
      </c>
      <c r="L6" s="1">
        <f t="shared" si="0"/>
        <v>24</v>
      </c>
    </row>
    <row r="7" spans="1:12" ht="15.75">
      <c r="A7" s="1">
        <v>356</v>
      </c>
      <c r="B7" s="1" t="s">
        <v>13</v>
      </c>
      <c r="C7" s="1">
        <v>2</v>
      </c>
      <c r="D7" s="1">
        <v>2</v>
      </c>
      <c r="E7" s="1">
        <v>3</v>
      </c>
      <c r="F7" s="1">
        <v>2</v>
      </c>
      <c r="G7" s="1">
        <v>2</v>
      </c>
      <c r="H7" s="1">
        <v>2</v>
      </c>
      <c r="I7" s="1">
        <v>1</v>
      </c>
      <c r="J7" s="1">
        <v>0</v>
      </c>
      <c r="K7" s="1">
        <v>0</v>
      </c>
      <c r="L7" s="1">
        <f t="shared" si="0"/>
        <v>14</v>
      </c>
    </row>
    <row r="8" spans="1:12" ht="15.75">
      <c r="A8" s="1">
        <v>357</v>
      </c>
      <c r="B8" s="1" t="s">
        <v>17</v>
      </c>
      <c r="C8" s="1">
        <v>5</v>
      </c>
      <c r="D8" s="1">
        <v>5</v>
      </c>
      <c r="E8" s="1">
        <v>2</v>
      </c>
      <c r="F8" s="1">
        <v>1</v>
      </c>
      <c r="G8" s="1">
        <v>3</v>
      </c>
      <c r="H8" s="1">
        <v>1</v>
      </c>
      <c r="I8" s="1">
        <v>2</v>
      </c>
      <c r="J8" s="1">
        <v>0</v>
      </c>
      <c r="K8" s="1">
        <v>0</v>
      </c>
      <c r="L8" s="1">
        <f t="shared" si="0"/>
        <v>19</v>
      </c>
    </row>
    <row r="9" spans="1:12" ht="15.75">
      <c r="A9" s="1">
        <v>358</v>
      </c>
      <c r="B9" s="1" t="s">
        <v>18</v>
      </c>
      <c r="C9" s="1">
        <v>1</v>
      </c>
      <c r="D9" s="1">
        <v>0</v>
      </c>
      <c r="E9" s="1">
        <v>1</v>
      </c>
      <c r="F9" s="1">
        <v>0</v>
      </c>
      <c r="G9" s="1">
        <v>2</v>
      </c>
      <c r="H9" s="1">
        <v>1</v>
      </c>
      <c r="I9" s="1">
        <v>0</v>
      </c>
      <c r="J9" s="1">
        <v>0</v>
      </c>
      <c r="K9" s="1">
        <v>0</v>
      </c>
      <c r="L9" s="1">
        <f t="shared" si="0"/>
        <v>5</v>
      </c>
    </row>
    <row r="10" spans="1:12" ht="15.75">
      <c r="A10" s="1">
        <v>554</v>
      </c>
      <c r="B10" s="1" t="s">
        <v>19</v>
      </c>
      <c r="C10" s="1">
        <v>9</v>
      </c>
      <c r="D10" s="1">
        <v>13</v>
      </c>
      <c r="E10" s="1">
        <v>12</v>
      </c>
      <c r="F10" s="1">
        <v>13</v>
      </c>
      <c r="G10" s="1">
        <v>6</v>
      </c>
      <c r="H10" s="1">
        <v>9</v>
      </c>
      <c r="I10" s="1">
        <v>10</v>
      </c>
      <c r="J10" s="1">
        <v>0</v>
      </c>
      <c r="K10" s="1">
        <v>1</v>
      </c>
      <c r="L10" s="1">
        <f t="shared" si="0"/>
        <v>73</v>
      </c>
    </row>
    <row r="11" spans="1:12" ht="15.75">
      <c r="A11" s="1">
        <v>656</v>
      </c>
      <c r="B11" s="1" t="s">
        <v>21</v>
      </c>
      <c r="C11" s="1">
        <v>4</v>
      </c>
      <c r="D11" s="1">
        <v>4</v>
      </c>
      <c r="E11" s="1">
        <v>2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13</v>
      </c>
    </row>
    <row r="12" spans="1:12" ht="15.75">
      <c r="A12" s="1">
        <v>751</v>
      </c>
      <c r="B12" s="1" t="s">
        <v>22</v>
      </c>
      <c r="C12" s="1">
        <v>4</v>
      </c>
      <c r="D12" s="1">
        <v>4</v>
      </c>
      <c r="E12" s="1">
        <v>2</v>
      </c>
      <c r="F12" s="1">
        <v>2</v>
      </c>
      <c r="G12" s="1">
        <v>1</v>
      </c>
      <c r="H12" s="1">
        <v>3</v>
      </c>
      <c r="I12" s="1">
        <v>7</v>
      </c>
      <c r="J12" s="1">
        <v>0</v>
      </c>
      <c r="K12" s="1">
        <v>0</v>
      </c>
      <c r="L12" s="1">
        <f t="shared" si="0"/>
        <v>23</v>
      </c>
    </row>
    <row r="13" spans="1:12" ht="15.75">
      <c r="A13" s="1">
        <v>754</v>
      </c>
      <c r="B13" s="1" t="s">
        <v>23</v>
      </c>
      <c r="C13" s="1">
        <v>4</v>
      </c>
      <c r="D13" s="1">
        <v>1</v>
      </c>
      <c r="E13" s="1">
        <v>3</v>
      </c>
      <c r="F13" s="1">
        <v>1</v>
      </c>
      <c r="G13" s="1">
        <v>4</v>
      </c>
      <c r="H13" s="1">
        <v>0</v>
      </c>
      <c r="I13" s="1">
        <v>4</v>
      </c>
      <c r="J13" s="1">
        <v>0</v>
      </c>
      <c r="K13" s="1">
        <v>0</v>
      </c>
      <c r="L13" s="1">
        <f t="shared" si="0"/>
        <v>17</v>
      </c>
    </row>
    <row r="14" spans="1:12" ht="15.75">
      <c r="A14" s="1"/>
      <c r="B14" s="1" t="s">
        <v>24</v>
      </c>
      <c r="C14" s="1">
        <f aca="true" t="shared" si="1" ref="C14:L14">SUM(C4:C13)</f>
        <v>35</v>
      </c>
      <c r="D14" s="1">
        <f t="shared" si="1"/>
        <v>36</v>
      </c>
      <c r="E14" s="1">
        <f t="shared" si="1"/>
        <v>31</v>
      </c>
      <c r="F14" s="1">
        <f t="shared" si="1"/>
        <v>34</v>
      </c>
      <c r="G14" s="1">
        <f t="shared" si="1"/>
        <v>24</v>
      </c>
      <c r="H14" s="1">
        <f t="shared" si="1"/>
        <v>21</v>
      </c>
      <c r="I14" s="1">
        <f t="shared" si="1"/>
        <v>31</v>
      </c>
      <c r="J14" s="1">
        <f t="shared" si="1"/>
        <v>0</v>
      </c>
      <c r="K14" s="1">
        <f t="shared" si="1"/>
        <v>1</v>
      </c>
      <c r="L14" s="1">
        <f t="shared" si="1"/>
        <v>213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11" t="s">
        <v>12</v>
      </c>
      <c r="K17" s="9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9</v>
      </c>
      <c r="D18" s="13">
        <v>12</v>
      </c>
      <c r="E18" s="13">
        <v>0</v>
      </c>
      <c r="F18" s="13">
        <v>3</v>
      </c>
      <c r="G18" s="13">
        <v>5</v>
      </c>
      <c r="H18" s="13">
        <v>4</v>
      </c>
      <c r="I18" s="13">
        <v>0</v>
      </c>
      <c r="J18" s="14">
        <f aca="true" t="shared" si="2" ref="J18:J36">SUM(C18:I18)</f>
        <v>33</v>
      </c>
      <c r="K18" s="15">
        <v>322</v>
      </c>
      <c r="L18" s="13" t="s">
        <v>34</v>
      </c>
      <c r="M18" s="13">
        <v>19</v>
      </c>
      <c r="N18" s="13">
        <v>14</v>
      </c>
      <c r="O18" s="13">
        <v>4</v>
      </c>
      <c r="P18" s="13">
        <v>3</v>
      </c>
      <c r="Q18" s="13">
        <v>0</v>
      </c>
      <c r="R18" s="13">
        <v>0</v>
      </c>
      <c r="S18" s="14">
        <f aca="true" t="shared" si="3" ref="S18:S36">SUM(M18:R18)</f>
        <v>40</v>
      </c>
      <c r="T18" s="15">
        <f aca="true" t="shared" si="4" ref="T18:T36">SUM(S18,J18)</f>
        <v>73</v>
      </c>
    </row>
    <row r="19" spans="1:20" ht="15.75">
      <c r="A19" s="1">
        <v>323</v>
      </c>
      <c r="B19" s="1" t="s">
        <v>35</v>
      </c>
      <c r="C19" s="1">
        <v>12</v>
      </c>
      <c r="D19" s="1">
        <v>5</v>
      </c>
      <c r="E19" s="1">
        <v>6</v>
      </c>
      <c r="F19" s="1">
        <v>8</v>
      </c>
      <c r="G19" s="1">
        <v>2</v>
      </c>
      <c r="H19" s="1">
        <v>3</v>
      </c>
      <c r="I19" s="1">
        <v>0</v>
      </c>
      <c r="J19" s="12">
        <f t="shared" si="2"/>
        <v>36</v>
      </c>
      <c r="K19" s="10">
        <v>323</v>
      </c>
      <c r="L19" s="1" t="s">
        <v>35</v>
      </c>
      <c r="M19" s="1">
        <v>28</v>
      </c>
      <c r="N19" s="1">
        <v>26</v>
      </c>
      <c r="O19" s="1">
        <v>1</v>
      </c>
      <c r="P19" s="1">
        <v>1</v>
      </c>
      <c r="Q19" s="1">
        <v>0</v>
      </c>
      <c r="R19" s="1">
        <v>0</v>
      </c>
      <c r="S19" s="12">
        <f t="shared" si="3"/>
        <v>56</v>
      </c>
      <c r="T19" s="10">
        <f t="shared" si="4"/>
        <v>92</v>
      </c>
    </row>
    <row r="20" spans="1:20" ht="15.75">
      <c r="A20" s="1">
        <v>325</v>
      </c>
      <c r="B20" s="1" t="s">
        <v>37</v>
      </c>
      <c r="C20" s="1">
        <v>30</v>
      </c>
      <c r="D20" s="1">
        <v>27</v>
      </c>
      <c r="E20" s="1">
        <v>15</v>
      </c>
      <c r="F20" s="1">
        <v>5</v>
      </c>
      <c r="G20" s="1">
        <v>4</v>
      </c>
      <c r="H20" s="1">
        <v>10</v>
      </c>
      <c r="I20" s="1">
        <v>1</v>
      </c>
      <c r="J20" s="12">
        <f t="shared" si="2"/>
        <v>92</v>
      </c>
      <c r="K20" s="10">
        <v>325</v>
      </c>
      <c r="L20" s="1" t="s">
        <v>37</v>
      </c>
      <c r="M20" s="1">
        <v>33</v>
      </c>
      <c r="N20" s="1">
        <v>31</v>
      </c>
      <c r="O20" s="1">
        <v>5</v>
      </c>
      <c r="P20" s="1">
        <v>4</v>
      </c>
      <c r="Q20" s="1">
        <v>0</v>
      </c>
      <c r="R20" s="1">
        <v>0</v>
      </c>
      <c r="S20" s="12">
        <f t="shared" si="3"/>
        <v>73</v>
      </c>
      <c r="T20" s="10">
        <f t="shared" si="4"/>
        <v>165</v>
      </c>
    </row>
    <row r="21" spans="1:20" ht="15.75">
      <c r="A21" s="1">
        <v>326</v>
      </c>
      <c r="B21" s="1" t="s">
        <v>38</v>
      </c>
      <c r="C21" s="1">
        <v>10</v>
      </c>
      <c r="D21" s="1">
        <v>3</v>
      </c>
      <c r="E21" s="1">
        <v>5</v>
      </c>
      <c r="F21" s="1">
        <v>5</v>
      </c>
      <c r="G21" s="1">
        <v>4</v>
      </c>
      <c r="H21" s="1">
        <v>5</v>
      </c>
      <c r="I21" s="1">
        <v>0</v>
      </c>
      <c r="J21" s="12">
        <f t="shared" si="2"/>
        <v>32</v>
      </c>
      <c r="K21" s="10">
        <v>326</v>
      </c>
      <c r="L21" s="1" t="s">
        <v>38</v>
      </c>
      <c r="M21" s="1">
        <v>28</v>
      </c>
      <c r="N21" s="1">
        <v>29</v>
      </c>
      <c r="O21" s="1">
        <v>9</v>
      </c>
      <c r="P21" s="1">
        <v>7</v>
      </c>
      <c r="Q21" s="1">
        <v>0</v>
      </c>
      <c r="R21" s="1">
        <v>0</v>
      </c>
      <c r="S21" s="12">
        <f t="shared" si="3"/>
        <v>73</v>
      </c>
      <c r="T21" s="10">
        <f t="shared" si="4"/>
        <v>105</v>
      </c>
    </row>
    <row r="22" spans="1:20" ht="15.75">
      <c r="A22" s="1">
        <v>327</v>
      </c>
      <c r="B22" s="1" t="s">
        <v>39</v>
      </c>
      <c r="C22" s="1">
        <v>5</v>
      </c>
      <c r="D22" s="1">
        <v>8</v>
      </c>
      <c r="E22" s="1">
        <v>3</v>
      </c>
      <c r="F22" s="1">
        <v>3</v>
      </c>
      <c r="G22" s="1">
        <v>6</v>
      </c>
      <c r="H22" s="1">
        <v>1</v>
      </c>
      <c r="I22" s="1">
        <v>0</v>
      </c>
      <c r="J22" s="12">
        <f t="shared" si="2"/>
        <v>26</v>
      </c>
      <c r="K22" s="10">
        <v>327</v>
      </c>
      <c r="L22" s="1" t="s">
        <v>39</v>
      </c>
      <c r="M22" s="1">
        <v>19</v>
      </c>
      <c r="N22" s="1">
        <v>32</v>
      </c>
      <c r="O22" s="1">
        <v>5</v>
      </c>
      <c r="P22" s="1">
        <v>1</v>
      </c>
      <c r="Q22" s="1">
        <v>0</v>
      </c>
      <c r="R22" s="1">
        <v>0</v>
      </c>
      <c r="S22" s="12">
        <f t="shared" si="3"/>
        <v>57</v>
      </c>
      <c r="T22" s="10">
        <f t="shared" si="4"/>
        <v>83</v>
      </c>
    </row>
    <row r="23" spans="1:20" ht="15.75">
      <c r="A23" s="1">
        <v>328</v>
      </c>
      <c r="B23" s="1" t="s">
        <v>40</v>
      </c>
      <c r="C23" s="1">
        <v>1</v>
      </c>
      <c r="D23" s="1">
        <v>2</v>
      </c>
      <c r="E23" s="1">
        <v>3</v>
      </c>
      <c r="F23" s="1">
        <v>4</v>
      </c>
      <c r="G23" s="1">
        <v>0</v>
      </c>
      <c r="H23" s="1">
        <v>1</v>
      </c>
      <c r="I23" s="1">
        <v>0</v>
      </c>
      <c r="J23" s="12">
        <f t="shared" si="2"/>
        <v>11</v>
      </c>
      <c r="K23" s="10">
        <v>328</v>
      </c>
      <c r="L23" s="1" t="s">
        <v>40</v>
      </c>
      <c r="M23" s="1">
        <v>12</v>
      </c>
      <c r="N23" s="1">
        <v>9</v>
      </c>
      <c r="O23" s="1">
        <v>6</v>
      </c>
      <c r="P23" s="1">
        <v>1</v>
      </c>
      <c r="Q23" s="1">
        <v>0</v>
      </c>
      <c r="R23" s="1">
        <v>0</v>
      </c>
      <c r="S23" s="12">
        <f t="shared" si="3"/>
        <v>28</v>
      </c>
      <c r="T23" s="10">
        <f t="shared" si="4"/>
        <v>39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329</v>
      </c>
      <c r="L24" s="1" t="s">
        <v>41</v>
      </c>
      <c r="M24" s="1">
        <v>6</v>
      </c>
      <c r="N24" s="1">
        <v>6</v>
      </c>
      <c r="O24" s="1">
        <v>1</v>
      </c>
      <c r="P24" s="1">
        <v>0</v>
      </c>
      <c r="Q24" s="1">
        <v>0</v>
      </c>
      <c r="R24" s="1">
        <v>0</v>
      </c>
      <c r="S24" s="12">
        <f t="shared" si="3"/>
        <v>13</v>
      </c>
      <c r="T24" s="10">
        <f t="shared" si="4"/>
        <v>13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530</v>
      </c>
      <c r="L25" s="1" t="s">
        <v>50</v>
      </c>
      <c r="M25" s="1">
        <v>30</v>
      </c>
      <c r="N25" s="1">
        <v>28</v>
      </c>
      <c r="O25" s="1">
        <v>9</v>
      </c>
      <c r="P25" s="1">
        <v>4</v>
      </c>
      <c r="Q25" s="1">
        <v>0</v>
      </c>
      <c r="R25" s="1">
        <v>0</v>
      </c>
      <c r="S25" s="12">
        <f t="shared" si="3"/>
        <v>71</v>
      </c>
      <c r="T25" s="10">
        <f t="shared" si="4"/>
        <v>71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531</v>
      </c>
      <c r="L26" s="1" t="s">
        <v>51</v>
      </c>
      <c r="M26" s="1">
        <v>38</v>
      </c>
      <c r="N26" s="1">
        <v>37</v>
      </c>
      <c r="O26" s="1">
        <v>5</v>
      </c>
      <c r="P26" s="1">
        <v>0</v>
      </c>
      <c r="Q26" s="1">
        <v>0</v>
      </c>
      <c r="R26" s="1">
        <v>0</v>
      </c>
      <c r="S26" s="12">
        <f t="shared" si="3"/>
        <v>80</v>
      </c>
      <c r="T26" s="10">
        <f t="shared" si="4"/>
        <v>80</v>
      </c>
    </row>
    <row r="27" spans="1:20" ht="15.75">
      <c r="A27" s="1">
        <v>532</v>
      </c>
      <c r="B27" s="1" t="s">
        <v>52</v>
      </c>
      <c r="C27" s="1">
        <v>67</v>
      </c>
      <c r="D27" s="1">
        <v>89</v>
      </c>
      <c r="E27" s="1">
        <v>13</v>
      </c>
      <c r="F27" s="1">
        <v>18</v>
      </c>
      <c r="G27" s="1">
        <v>8</v>
      </c>
      <c r="H27" s="1">
        <v>4</v>
      </c>
      <c r="I27" s="1">
        <v>0</v>
      </c>
      <c r="J27" s="12">
        <f t="shared" si="2"/>
        <v>199</v>
      </c>
      <c r="K27" s="10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199</v>
      </c>
    </row>
    <row r="28" spans="1:20" ht="15.75">
      <c r="A28" s="1">
        <v>621</v>
      </c>
      <c r="B28" s="1" t="s">
        <v>53</v>
      </c>
      <c r="C28" s="1">
        <v>9</v>
      </c>
      <c r="D28" s="1">
        <v>5</v>
      </c>
      <c r="E28" s="1">
        <v>3</v>
      </c>
      <c r="F28" s="1">
        <v>1</v>
      </c>
      <c r="G28" s="1">
        <v>4</v>
      </c>
      <c r="H28" s="1">
        <v>3</v>
      </c>
      <c r="I28" s="1">
        <v>0</v>
      </c>
      <c r="J28" s="12">
        <f t="shared" si="2"/>
        <v>25</v>
      </c>
      <c r="K28" s="10">
        <v>621</v>
      </c>
      <c r="L28" s="1" t="s">
        <v>53</v>
      </c>
      <c r="M28" s="1">
        <v>2</v>
      </c>
      <c r="N28" s="1">
        <v>6</v>
      </c>
      <c r="O28" s="1">
        <v>1</v>
      </c>
      <c r="P28" s="1">
        <v>0</v>
      </c>
      <c r="Q28" s="1">
        <v>0</v>
      </c>
      <c r="R28" s="1">
        <v>0</v>
      </c>
      <c r="S28" s="12">
        <f t="shared" si="3"/>
        <v>9</v>
      </c>
      <c r="T28" s="10">
        <f t="shared" si="4"/>
        <v>34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622</v>
      </c>
      <c r="L29" s="1" t="s">
        <v>54</v>
      </c>
      <c r="M29" s="1">
        <v>3</v>
      </c>
      <c r="N29" s="1">
        <v>2</v>
      </c>
      <c r="O29" s="1">
        <v>0</v>
      </c>
      <c r="P29" s="1">
        <v>3</v>
      </c>
      <c r="Q29" s="1">
        <v>0</v>
      </c>
      <c r="R29" s="1">
        <v>0</v>
      </c>
      <c r="S29" s="12">
        <f t="shared" si="3"/>
        <v>8</v>
      </c>
      <c r="T29" s="10">
        <f t="shared" si="4"/>
        <v>8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623</v>
      </c>
      <c r="L30" s="1" t="s">
        <v>55</v>
      </c>
      <c r="M30" s="1">
        <v>6</v>
      </c>
      <c r="N30" s="1">
        <v>6</v>
      </c>
      <c r="O30" s="1">
        <v>7</v>
      </c>
      <c r="P30" s="1">
        <v>6</v>
      </c>
      <c r="Q30" s="1">
        <v>0</v>
      </c>
      <c r="R30" s="1">
        <v>0</v>
      </c>
      <c r="S30" s="12">
        <f t="shared" si="3"/>
        <v>25</v>
      </c>
      <c r="T30" s="10">
        <f t="shared" si="4"/>
        <v>25</v>
      </c>
    </row>
    <row r="31" spans="1:20" ht="15.75">
      <c r="A31" s="1">
        <v>624</v>
      </c>
      <c r="B31" s="1" t="s">
        <v>56</v>
      </c>
      <c r="C31" s="1">
        <v>31</v>
      </c>
      <c r="D31" s="1">
        <v>25</v>
      </c>
      <c r="E31" s="1">
        <v>12</v>
      </c>
      <c r="F31" s="1">
        <v>10</v>
      </c>
      <c r="G31" s="1">
        <v>4</v>
      </c>
      <c r="H31" s="1">
        <v>3</v>
      </c>
      <c r="I31" s="1">
        <v>0</v>
      </c>
      <c r="J31" s="12">
        <f t="shared" si="2"/>
        <v>85</v>
      </c>
      <c r="K31" s="10">
        <v>624</v>
      </c>
      <c r="L31" s="1" t="s">
        <v>56</v>
      </c>
      <c r="M31" s="1">
        <v>4</v>
      </c>
      <c r="N31" s="1">
        <v>4</v>
      </c>
      <c r="O31" s="1">
        <v>3</v>
      </c>
      <c r="P31" s="1">
        <v>4</v>
      </c>
      <c r="Q31" s="1">
        <v>0</v>
      </c>
      <c r="R31" s="1">
        <v>0</v>
      </c>
      <c r="S31" s="12">
        <f t="shared" si="3"/>
        <v>15</v>
      </c>
      <c r="T31" s="10">
        <f t="shared" si="4"/>
        <v>100</v>
      </c>
    </row>
    <row r="32" spans="1:20" ht="15.75">
      <c r="A32" s="1">
        <v>721</v>
      </c>
      <c r="B32" s="1" t="s">
        <v>57</v>
      </c>
      <c r="C32" s="1">
        <v>18</v>
      </c>
      <c r="D32" s="1">
        <v>21</v>
      </c>
      <c r="E32" s="1">
        <v>5</v>
      </c>
      <c r="F32" s="1">
        <v>7</v>
      </c>
      <c r="G32" s="1">
        <v>2</v>
      </c>
      <c r="H32" s="1">
        <v>4</v>
      </c>
      <c r="I32" s="1">
        <v>0</v>
      </c>
      <c r="J32" s="12">
        <f t="shared" si="2"/>
        <v>57</v>
      </c>
      <c r="K32" s="10">
        <v>721</v>
      </c>
      <c r="L32" s="1" t="s">
        <v>57</v>
      </c>
      <c r="M32" s="1">
        <v>25</v>
      </c>
      <c r="N32" s="1">
        <v>22</v>
      </c>
      <c r="O32" s="1">
        <v>4</v>
      </c>
      <c r="P32" s="1">
        <v>4</v>
      </c>
      <c r="Q32" s="1">
        <v>0</v>
      </c>
      <c r="R32" s="1">
        <v>0</v>
      </c>
      <c r="S32" s="12">
        <f t="shared" si="3"/>
        <v>55</v>
      </c>
      <c r="T32" s="10">
        <f t="shared" si="4"/>
        <v>112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722</v>
      </c>
      <c r="L33" s="1" t="s">
        <v>58</v>
      </c>
      <c r="M33" s="1">
        <v>8</v>
      </c>
      <c r="N33" s="1">
        <v>12</v>
      </c>
      <c r="O33" s="1">
        <v>5</v>
      </c>
      <c r="P33" s="1">
        <v>0</v>
      </c>
      <c r="Q33" s="1">
        <v>0</v>
      </c>
      <c r="R33" s="1">
        <v>0</v>
      </c>
      <c r="S33" s="12">
        <f t="shared" si="3"/>
        <v>25</v>
      </c>
      <c r="T33" s="10">
        <f t="shared" si="4"/>
        <v>25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2">
        <f t="shared" si="2"/>
        <v>1</v>
      </c>
      <c r="K34" s="10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1</v>
      </c>
    </row>
    <row r="35" spans="1:20" ht="15.75">
      <c r="A35" s="1">
        <v>724</v>
      </c>
      <c r="B35" s="1" t="s">
        <v>60</v>
      </c>
      <c r="C35" s="1">
        <v>8</v>
      </c>
      <c r="D35" s="1">
        <v>13</v>
      </c>
      <c r="E35" s="1">
        <v>12</v>
      </c>
      <c r="F35" s="1">
        <v>3</v>
      </c>
      <c r="G35" s="1">
        <v>4</v>
      </c>
      <c r="H35" s="1">
        <v>1</v>
      </c>
      <c r="I35" s="1">
        <v>0</v>
      </c>
      <c r="J35" s="12">
        <f t="shared" si="2"/>
        <v>41</v>
      </c>
      <c r="K35" s="10">
        <v>724</v>
      </c>
      <c r="L35" s="1" t="s">
        <v>60</v>
      </c>
      <c r="M35" s="1">
        <v>25</v>
      </c>
      <c r="N35" s="1">
        <v>29</v>
      </c>
      <c r="O35" s="1">
        <v>12</v>
      </c>
      <c r="P35" s="1">
        <v>9</v>
      </c>
      <c r="Q35" s="1">
        <v>0</v>
      </c>
      <c r="R35" s="1">
        <v>0</v>
      </c>
      <c r="S35" s="12">
        <f t="shared" si="3"/>
        <v>75</v>
      </c>
      <c r="T35" s="10">
        <f t="shared" si="4"/>
        <v>116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725</v>
      </c>
      <c r="L36" s="1" t="s">
        <v>61</v>
      </c>
      <c r="M36" s="1">
        <v>0</v>
      </c>
      <c r="N36" s="1">
        <v>2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2</v>
      </c>
      <c r="T36" s="10">
        <f t="shared" si="4"/>
        <v>2</v>
      </c>
    </row>
    <row r="37" spans="1:20" ht="15.75">
      <c r="A37" s="1"/>
      <c r="B37" s="1" t="s">
        <v>24</v>
      </c>
      <c r="C37" s="1">
        <f aca="true" t="shared" si="5" ref="C37:J37">SUM(C18:C36)</f>
        <v>200</v>
      </c>
      <c r="D37" s="1">
        <f t="shared" si="5"/>
        <v>210</v>
      </c>
      <c r="E37" s="1">
        <f t="shared" si="5"/>
        <v>77</v>
      </c>
      <c r="F37" s="1">
        <f t="shared" si="5"/>
        <v>67</v>
      </c>
      <c r="G37" s="1">
        <f t="shared" si="5"/>
        <v>43</v>
      </c>
      <c r="H37" s="1">
        <f t="shared" si="5"/>
        <v>40</v>
      </c>
      <c r="I37" s="1">
        <f t="shared" si="5"/>
        <v>1</v>
      </c>
      <c r="J37" s="12">
        <f t="shared" si="5"/>
        <v>638</v>
      </c>
      <c r="K37" s="10"/>
      <c r="L37" s="1" t="s">
        <v>24</v>
      </c>
      <c r="M37" s="1">
        <f aca="true" t="shared" si="6" ref="M37:T37">SUM(M18:M36)</f>
        <v>286</v>
      </c>
      <c r="N37" s="1">
        <f t="shared" si="6"/>
        <v>295</v>
      </c>
      <c r="O37" s="1">
        <f t="shared" si="6"/>
        <v>77</v>
      </c>
      <c r="P37" s="1">
        <f t="shared" si="6"/>
        <v>47</v>
      </c>
      <c r="Q37" s="1">
        <f t="shared" si="6"/>
        <v>0</v>
      </c>
      <c r="R37" s="1">
        <f t="shared" si="6"/>
        <v>0</v>
      </c>
      <c r="S37" s="12">
        <f t="shared" si="6"/>
        <v>705</v>
      </c>
      <c r="T37" s="10">
        <f t="shared" si="6"/>
        <v>1343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</row>
    <row r="41" spans="1:9" ht="15.75">
      <c r="A41" s="1">
        <v>301</v>
      </c>
      <c r="B41" s="1" t="s">
        <v>75</v>
      </c>
      <c r="C41" s="1">
        <v>111</v>
      </c>
      <c r="D41" s="1">
        <v>123</v>
      </c>
      <c r="E41" s="1">
        <v>117</v>
      </c>
      <c r="F41" s="1">
        <v>110</v>
      </c>
      <c r="G41" s="1">
        <v>12</v>
      </c>
      <c r="H41" s="1">
        <v>1</v>
      </c>
      <c r="I41" s="1">
        <f aca="true" t="shared" si="7" ref="I41:I58">SUM(C41:H41)</f>
        <v>474</v>
      </c>
    </row>
    <row r="42" spans="1:18" ht="15.75">
      <c r="A42" s="1">
        <v>302</v>
      </c>
      <c r="B42" s="1" t="s">
        <v>76</v>
      </c>
      <c r="C42" s="1">
        <v>107</v>
      </c>
      <c r="D42" s="1">
        <v>109</v>
      </c>
      <c r="E42" s="1">
        <v>111</v>
      </c>
      <c r="F42" s="1">
        <v>113</v>
      </c>
      <c r="G42" s="1">
        <v>22</v>
      </c>
      <c r="H42" s="1">
        <v>1</v>
      </c>
      <c r="I42" s="1">
        <f t="shared" si="7"/>
        <v>463</v>
      </c>
      <c r="L42" s="28" t="s">
        <v>124</v>
      </c>
      <c r="M42" s="29"/>
      <c r="N42" s="29"/>
      <c r="O42" s="29"/>
      <c r="P42" s="29"/>
      <c r="Q42" s="29"/>
      <c r="R42" s="30"/>
    </row>
    <row r="43" spans="1:18" ht="15.75">
      <c r="A43" s="1">
        <v>303</v>
      </c>
      <c r="B43" s="1" t="s">
        <v>77</v>
      </c>
      <c r="C43" s="1">
        <v>107</v>
      </c>
      <c r="D43" s="1">
        <v>117</v>
      </c>
      <c r="E43" s="1">
        <v>117</v>
      </c>
      <c r="F43" s="1">
        <v>105</v>
      </c>
      <c r="G43" s="1">
        <v>14</v>
      </c>
      <c r="H43" s="1">
        <v>7</v>
      </c>
      <c r="I43" s="1">
        <f t="shared" si="7"/>
        <v>467</v>
      </c>
      <c r="L43" s="31"/>
      <c r="M43" s="32"/>
      <c r="N43" s="32"/>
      <c r="O43" s="32"/>
      <c r="P43" s="32"/>
      <c r="Q43" s="32"/>
      <c r="R43" s="33"/>
    </row>
    <row r="44" spans="1:18" ht="15.75">
      <c r="A44" s="1">
        <v>304</v>
      </c>
      <c r="B44" s="1" t="s">
        <v>78</v>
      </c>
      <c r="C44" s="1">
        <v>131</v>
      </c>
      <c r="D44" s="1">
        <v>147</v>
      </c>
      <c r="E44" s="1">
        <v>134</v>
      </c>
      <c r="F44" s="1">
        <v>129</v>
      </c>
      <c r="G44" s="1">
        <v>26</v>
      </c>
      <c r="H44" s="1">
        <v>6</v>
      </c>
      <c r="I44" s="1">
        <f t="shared" si="7"/>
        <v>573</v>
      </c>
      <c r="L44" s="25" t="s">
        <v>128</v>
      </c>
      <c r="M44" s="26"/>
      <c r="N44" s="26"/>
      <c r="O44" s="26"/>
      <c r="P44" s="26"/>
      <c r="Q44" s="26"/>
      <c r="R44" s="27"/>
    </row>
    <row r="45" spans="1:18" ht="15.75">
      <c r="A45" s="1">
        <v>305</v>
      </c>
      <c r="B45" s="1" t="s">
        <v>79</v>
      </c>
      <c r="C45" s="1">
        <v>104</v>
      </c>
      <c r="D45" s="1">
        <v>109</v>
      </c>
      <c r="E45" s="1">
        <v>108</v>
      </c>
      <c r="F45" s="1">
        <v>106</v>
      </c>
      <c r="G45" s="1">
        <v>10</v>
      </c>
      <c r="H45" s="1">
        <v>4</v>
      </c>
      <c r="I45" s="1">
        <f t="shared" si="7"/>
        <v>441</v>
      </c>
      <c r="L45" s="17" t="s">
        <v>127</v>
      </c>
      <c r="M45" s="17"/>
      <c r="N45" s="17"/>
      <c r="O45" s="17"/>
      <c r="P45" s="17"/>
      <c r="Q45" s="17"/>
      <c r="R45" s="17"/>
    </row>
    <row r="46" spans="1:9" ht="15.75">
      <c r="A46" s="1">
        <v>307</v>
      </c>
      <c r="B46" s="1" t="s">
        <v>80</v>
      </c>
      <c r="C46" s="1">
        <v>75</v>
      </c>
      <c r="D46" s="1">
        <v>116</v>
      </c>
      <c r="E46" s="1">
        <v>107</v>
      </c>
      <c r="F46" s="1">
        <v>107</v>
      </c>
      <c r="G46" s="1">
        <v>12</v>
      </c>
      <c r="H46" s="1">
        <v>1</v>
      </c>
      <c r="I46" s="1">
        <f t="shared" si="7"/>
        <v>418</v>
      </c>
    </row>
    <row r="47" spans="1:9" ht="15.75">
      <c r="A47" s="1">
        <v>308</v>
      </c>
      <c r="B47" s="1" t="s">
        <v>81</v>
      </c>
      <c r="C47" s="1">
        <v>55</v>
      </c>
      <c r="D47" s="1">
        <v>47</v>
      </c>
      <c r="E47" s="1">
        <v>46</v>
      </c>
      <c r="F47" s="1">
        <v>58</v>
      </c>
      <c r="G47" s="1">
        <v>3</v>
      </c>
      <c r="H47" s="1">
        <v>1</v>
      </c>
      <c r="I47" s="1">
        <f t="shared" si="7"/>
        <v>210</v>
      </c>
    </row>
    <row r="48" spans="1:9" ht="15.75">
      <c r="A48" s="1">
        <v>309</v>
      </c>
      <c r="B48" s="1" t="s">
        <v>82</v>
      </c>
      <c r="C48" s="1">
        <v>26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26</v>
      </c>
    </row>
    <row r="49" spans="1:9" ht="15.75">
      <c r="A49" s="1">
        <v>310</v>
      </c>
      <c r="B49" s="1" t="s">
        <v>83</v>
      </c>
      <c r="C49" s="1">
        <v>36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36</v>
      </c>
    </row>
    <row r="50" spans="1:9" ht="15.75">
      <c r="A50" s="1">
        <v>505</v>
      </c>
      <c r="B50" s="1" t="s">
        <v>88</v>
      </c>
      <c r="C50" s="1">
        <v>395</v>
      </c>
      <c r="D50" s="1">
        <v>400</v>
      </c>
      <c r="E50" s="1">
        <v>412</v>
      </c>
      <c r="F50" s="1">
        <v>416</v>
      </c>
      <c r="G50" s="1">
        <v>35</v>
      </c>
      <c r="H50" s="1">
        <v>5</v>
      </c>
      <c r="I50" s="1">
        <f t="shared" si="7"/>
        <v>1663</v>
      </c>
    </row>
    <row r="51" spans="1:9" ht="15.75">
      <c r="A51" s="1">
        <v>601</v>
      </c>
      <c r="B51" s="1" t="s">
        <v>89</v>
      </c>
      <c r="C51" s="1">
        <v>50</v>
      </c>
      <c r="D51" s="1">
        <v>50</v>
      </c>
      <c r="E51" s="1">
        <v>54</v>
      </c>
      <c r="F51" s="1">
        <v>48</v>
      </c>
      <c r="G51" s="1">
        <v>7</v>
      </c>
      <c r="H51" s="1">
        <v>4</v>
      </c>
      <c r="I51" s="1">
        <f t="shared" si="7"/>
        <v>213</v>
      </c>
    </row>
    <row r="52" spans="1:9" ht="15.75">
      <c r="A52" s="1">
        <v>602</v>
      </c>
      <c r="B52" s="1" t="s">
        <v>90</v>
      </c>
      <c r="C52" s="1">
        <v>51</v>
      </c>
      <c r="D52" s="1">
        <v>54</v>
      </c>
      <c r="E52" s="1">
        <v>53</v>
      </c>
      <c r="F52" s="1">
        <v>40</v>
      </c>
      <c r="G52" s="1">
        <v>6</v>
      </c>
      <c r="H52" s="1">
        <v>2</v>
      </c>
      <c r="I52" s="1">
        <f t="shared" si="7"/>
        <v>206</v>
      </c>
    </row>
    <row r="53" spans="1:9" ht="15.75">
      <c r="A53" s="1">
        <v>603</v>
      </c>
      <c r="B53" s="1" t="s">
        <v>91</v>
      </c>
      <c r="C53" s="1">
        <v>40</v>
      </c>
      <c r="D53" s="1">
        <v>40</v>
      </c>
      <c r="E53" s="1">
        <v>43</v>
      </c>
      <c r="F53" s="1">
        <v>37</v>
      </c>
      <c r="G53" s="1">
        <v>14</v>
      </c>
      <c r="H53" s="1">
        <v>2</v>
      </c>
      <c r="I53" s="1">
        <f t="shared" si="7"/>
        <v>176</v>
      </c>
    </row>
    <row r="54" spans="1:9" ht="15.75">
      <c r="A54" s="1">
        <v>604</v>
      </c>
      <c r="B54" s="1" t="s">
        <v>92</v>
      </c>
      <c r="C54" s="1">
        <v>53</v>
      </c>
      <c r="D54" s="1">
        <v>55</v>
      </c>
      <c r="E54" s="1">
        <v>54</v>
      </c>
      <c r="F54" s="1">
        <v>47</v>
      </c>
      <c r="G54" s="1">
        <v>3</v>
      </c>
      <c r="H54" s="1">
        <v>0</v>
      </c>
      <c r="I54" s="1">
        <f t="shared" si="7"/>
        <v>212</v>
      </c>
    </row>
    <row r="55" spans="1:9" ht="15.75">
      <c r="A55" s="1">
        <v>608</v>
      </c>
      <c r="B55" s="1" t="s">
        <v>93</v>
      </c>
      <c r="C55" s="1">
        <v>27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27</v>
      </c>
    </row>
    <row r="56" spans="1:9" ht="15.75">
      <c r="A56" s="1">
        <v>701</v>
      </c>
      <c r="B56" s="1" t="s">
        <v>94</v>
      </c>
      <c r="C56" s="1">
        <v>108</v>
      </c>
      <c r="D56" s="1">
        <v>112</v>
      </c>
      <c r="E56" s="1">
        <v>104</v>
      </c>
      <c r="F56" s="1">
        <v>108</v>
      </c>
      <c r="G56" s="1">
        <v>8</v>
      </c>
      <c r="H56" s="1">
        <v>6</v>
      </c>
      <c r="I56" s="1">
        <f t="shared" si="7"/>
        <v>446</v>
      </c>
    </row>
    <row r="57" spans="1:9" ht="15.75">
      <c r="A57" s="1">
        <v>702</v>
      </c>
      <c r="B57" s="1" t="s">
        <v>95</v>
      </c>
      <c r="C57" s="1">
        <v>107</v>
      </c>
      <c r="D57" s="1">
        <v>118</v>
      </c>
      <c r="E57" s="1">
        <v>121</v>
      </c>
      <c r="F57" s="1">
        <v>116</v>
      </c>
      <c r="G57" s="1">
        <v>15</v>
      </c>
      <c r="H57" s="1">
        <v>8</v>
      </c>
      <c r="I57" s="1">
        <f t="shared" si="7"/>
        <v>485</v>
      </c>
    </row>
    <row r="58" spans="1:9" ht="15.75">
      <c r="A58" s="1">
        <v>705</v>
      </c>
      <c r="B58" s="1" t="s">
        <v>96</v>
      </c>
      <c r="C58" s="1">
        <v>28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28</v>
      </c>
    </row>
    <row r="59" spans="1:9" ht="15.75">
      <c r="A59" s="1"/>
      <c r="B59" s="1" t="s">
        <v>24</v>
      </c>
      <c r="C59" s="1">
        <f aca="true" t="shared" si="8" ref="C59:I59">SUM(C41:C58)</f>
        <v>1611</v>
      </c>
      <c r="D59" s="1">
        <f t="shared" si="8"/>
        <v>1597</v>
      </c>
      <c r="E59" s="1">
        <f t="shared" si="8"/>
        <v>1581</v>
      </c>
      <c r="F59" s="1">
        <f t="shared" si="8"/>
        <v>1540</v>
      </c>
      <c r="G59" s="1">
        <f t="shared" si="8"/>
        <v>187</v>
      </c>
      <c r="H59" s="1">
        <f t="shared" si="8"/>
        <v>48</v>
      </c>
      <c r="I59" s="1">
        <f t="shared" si="8"/>
        <v>6564</v>
      </c>
    </row>
  </sheetData>
  <mergeCells count="8">
    <mergeCell ref="L45:R45"/>
    <mergeCell ref="L44:R44"/>
    <mergeCell ref="A1:R1"/>
    <mergeCell ref="A2:L2"/>
    <mergeCell ref="A16:J16"/>
    <mergeCell ref="K16:T16"/>
    <mergeCell ref="A39:I39"/>
    <mergeCell ref="L42:R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A37">
      <selection activeCell="A1" sqref="A1:R1"/>
    </sheetView>
  </sheetViews>
  <sheetFormatPr defaultColWidth="9.00390625" defaultRowHeight="15.75"/>
  <sheetData>
    <row r="1" spans="1:18" ht="15.75">
      <c r="A1" s="18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3">SUM(C4:K4)</f>
        <v>0</v>
      </c>
    </row>
    <row r="5" spans="1:12" ht="15.75">
      <c r="A5" s="1">
        <v>353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355</v>
      </c>
      <c r="B6" s="1" t="s">
        <v>16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1</v>
      </c>
    </row>
    <row r="7" spans="1:12" ht="15.75">
      <c r="A7" s="1">
        <v>356</v>
      </c>
      <c r="B7" s="1" t="s">
        <v>13</v>
      </c>
      <c r="C7" s="1">
        <v>0</v>
      </c>
      <c r="D7" s="1">
        <v>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2</v>
      </c>
    </row>
    <row r="8" spans="1:12" ht="15.75">
      <c r="A8" s="1">
        <v>357</v>
      </c>
      <c r="B8" s="1" t="s">
        <v>17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1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554</v>
      </c>
      <c r="B10" s="1" t="s">
        <v>19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1</v>
      </c>
    </row>
    <row r="11" spans="1:12" ht="15.75">
      <c r="A11" s="1">
        <v>656</v>
      </c>
      <c r="B11" s="1" t="s">
        <v>21</v>
      </c>
      <c r="C11" s="1">
        <v>1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2</v>
      </c>
    </row>
    <row r="12" spans="1:12" ht="15.75">
      <c r="A12" s="1">
        <v>751</v>
      </c>
      <c r="B12" s="1" t="s">
        <v>22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1</v>
      </c>
    </row>
    <row r="13" spans="1:12" ht="15.75">
      <c r="A13" s="1">
        <v>754</v>
      </c>
      <c r="B13" s="1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/>
      <c r="B14" s="1" t="s">
        <v>24</v>
      </c>
      <c r="C14" s="1">
        <f aca="true" t="shared" si="1" ref="C14:L14">SUM(C4:C13)</f>
        <v>4</v>
      </c>
      <c r="D14" s="1">
        <f t="shared" si="1"/>
        <v>3</v>
      </c>
      <c r="E14" s="1">
        <f t="shared" si="1"/>
        <v>1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8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11" t="s">
        <v>12</v>
      </c>
      <c r="K17" s="9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f aca="true" t="shared" si="2" ref="J18:J36">SUM(C18:I18)</f>
        <v>0</v>
      </c>
      <c r="K18" s="15">
        <v>322</v>
      </c>
      <c r="L18" s="13" t="s">
        <v>34</v>
      </c>
      <c r="M18" s="13">
        <v>0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4">
        <f aca="true" t="shared" si="3" ref="S18:S36">SUM(M18:R18)</f>
        <v>1</v>
      </c>
      <c r="T18" s="15">
        <f aca="true" t="shared" si="4" ref="T18:T36">SUM(S18,J18)</f>
        <v>1</v>
      </c>
    </row>
    <row r="19" spans="1:20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2">
        <f t="shared" si="2"/>
        <v>0</v>
      </c>
      <c r="K19" s="10">
        <v>323</v>
      </c>
      <c r="L19" s="1" t="s">
        <v>35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2">
        <f t="shared" si="3"/>
        <v>0</v>
      </c>
      <c r="T19" s="10">
        <f t="shared" si="4"/>
        <v>0</v>
      </c>
    </row>
    <row r="20" spans="1:20" ht="15.75">
      <c r="A20" s="1">
        <v>325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2">
        <f t="shared" si="2"/>
        <v>0</v>
      </c>
      <c r="K20" s="10">
        <v>325</v>
      </c>
      <c r="L20" s="1" t="s">
        <v>37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2">
        <f t="shared" si="3"/>
        <v>0</v>
      </c>
      <c r="T20" s="10">
        <f t="shared" si="4"/>
        <v>0</v>
      </c>
    </row>
    <row r="21" spans="1:20" ht="15.75">
      <c r="A21" s="1">
        <v>326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2">
        <f t="shared" si="2"/>
        <v>0</v>
      </c>
      <c r="K21" s="10">
        <v>326</v>
      </c>
      <c r="L21" s="1" t="s">
        <v>38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2">
        <f t="shared" si="3"/>
        <v>0</v>
      </c>
      <c r="T21" s="10">
        <f t="shared" si="4"/>
        <v>0</v>
      </c>
    </row>
    <row r="22" spans="1:20" ht="15.75">
      <c r="A22" s="1">
        <v>327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2">
        <f t="shared" si="2"/>
        <v>0</v>
      </c>
      <c r="K22" s="10">
        <v>327</v>
      </c>
      <c r="L22" s="1" t="s">
        <v>39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2">
        <f t="shared" si="3"/>
        <v>1</v>
      </c>
      <c r="T22" s="10">
        <f t="shared" si="4"/>
        <v>1</v>
      </c>
    </row>
    <row r="23" spans="1:20" ht="15.75">
      <c r="A23" s="1">
        <v>328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2">
        <f t="shared" si="2"/>
        <v>0</v>
      </c>
      <c r="K23" s="10">
        <v>328</v>
      </c>
      <c r="L23" s="1" t="s">
        <v>40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2">
        <f t="shared" si="3"/>
        <v>1</v>
      </c>
      <c r="T23" s="10">
        <f t="shared" si="4"/>
        <v>1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329</v>
      </c>
      <c r="L24" s="1" t="s">
        <v>41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2">
        <f t="shared" si="3"/>
        <v>0</v>
      </c>
      <c r="T24" s="10">
        <f t="shared" si="4"/>
        <v>0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530</v>
      </c>
      <c r="L25" s="1" t="s">
        <v>50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2">
        <f t="shared" si="3"/>
        <v>1</v>
      </c>
      <c r="T25" s="10">
        <f t="shared" si="4"/>
        <v>1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531</v>
      </c>
      <c r="L26" s="1" t="s">
        <v>51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2">
        <f t="shared" si="3"/>
        <v>0</v>
      </c>
      <c r="T26" s="10">
        <f t="shared" si="4"/>
        <v>0</v>
      </c>
    </row>
    <row r="27" spans="1:20" ht="15.75">
      <c r="A27" s="1">
        <v>532</v>
      </c>
      <c r="B27" s="1" t="s">
        <v>52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2">
        <f t="shared" si="2"/>
        <v>0</v>
      </c>
      <c r="K27" s="10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0</v>
      </c>
    </row>
    <row r="28" spans="1:20" ht="15.75">
      <c r="A28" s="1">
        <v>621</v>
      </c>
      <c r="B28" s="1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2">
        <f t="shared" si="2"/>
        <v>0</v>
      </c>
      <c r="K28" s="10">
        <v>621</v>
      </c>
      <c r="L28" s="1" t="s">
        <v>53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2">
        <f t="shared" si="3"/>
        <v>0</v>
      </c>
      <c r="T28" s="10">
        <f t="shared" si="4"/>
        <v>0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622</v>
      </c>
      <c r="L29" s="1" t="s">
        <v>54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2">
        <f t="shared" si="3"/>
        <v>0</v>
      </c>
      <c r="T29" s="10">
        <f t="shared" si="4"/>
        <v>0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623</v>
      </c>
      <c r="L30" s="1" t="s">
        <v>55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2">
        <f t="shared" si="3"/>
        <v>0</v>
      </c>
      <c r="T30" s="10">
        <f t="shared" si="4"/>
        <v>0</v>
      </c>
    </row>
    <row r="31" spans="1:20" ht="15.75">
      <c r="A31" s="1">
        <v>624</v>
      </c>
      <c r="B31" s="1" t="s">
        <v>56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2">
        <f t="shared" si="2"/>
        <v>0</v>
      </c>
      <c r="K31" s="10">
        <v>624</v>
      </c>
      <c r="L31" s="1" t="s">
        <v>56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2">
        <f t="shared" si="3"/>
        <v>0</v>
      </c>
      <c r="T31" s="10">
        <f t="shared" si="4"/>
        <v>0</v>
      </c>
    </row>
    <row r="32" spans="1:20" ht="15.75">
      <c r="A32" s="1">
        <v>721</v>
      </c>
      <c r="B32" s="1" t="s">
        <v>57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2">
        <f t="shared" si="2"/>
        <v>0</v>
      </c>
      <c r="K32" s="10">
        <v>721</v>
      </c>
      <c r="L32" s="1" t="s">
        <v>57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2">
        <f t="shared" si="3"/>
        <v>1</v>
      </c>
      <c r="T32" s="10">
        <f t="shared" si="4"/>
        <v>1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722</v>
      </c>
      <c r="L33" s="1" t="s">
        <v>58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2">
        <f t="shared" si="3"/>
        <v>0</v>
      </c>
      <c r="T33" s="10">
        <f t="shared" si="4"/>
        <v>0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2">
        <f t="shared" si="2"/>
        <v>0</v>
      </c>
      <c r="K34" s="10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0</v>
      </c>
    </row>
    <row r="35" spans="1:20" ht="15.75">
      <c r="A35" s="1">
        <v>724</v>
      </c>
      <c r="B35" s="1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2">
        <f t="shared" si="2"/>
        <v>0</v>
      </c>
      <c r="K35" s="10">
        <v>724</v>
      </c>
      <c r="L35" s="1" t="s">
        <v>60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2">
        <f t="shared" si="3"/>
        <v>0</v>
      </c>
      <c r="T35" s="10">
        <f t="shared" si="4"/>
        <v>0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725</v>
      </c>
      <c r="L36" s="1" t="s">
        <v>61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0</v>
      </c>
      <c r="T36" s="10">
        <f t="shared" si="4"/>
        <v>0</v>
      </c>
    </row>
    <row r="37" spans="1:20" ht="15.75">
      <c r="A37" s="1"/>
      <c r="B37" s="1" t="s">
        <v>24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2">
        <f t="shared" si="5"/>
        <v>0</v>
      </c>
      <c r="K37" s="10"/>
      <c r="L37" s="1" t="s">
        <v>24</v>
      </c>
      <c r="M37" s="1">
        <f aca="true" t="shared" si="6" ref="M37:T37">SUM(M18:M36)</f>
        <v>4</v>
      </c>
      <c r="N37" s="1">
        <f t="shared" si="6"/>
        <v>1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  <c r="S37" s="12">
        <f t="shared" si="6"/>
        <v>5</v>
      </c>
      <c r="T37" s="10">
        <f t="shared" si="6"/>
        <v>5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</row>
    <row r="41" spans="1:9" ht="15.75">
      <c r="A41" s="1">
        <v>301</v>
      </c>
      <c r="B41" s="1" t="s">
        <v>75</v>
      </c>
      <c r="C41" s="1">
        <v>2</v>
      </c>
      <c r="D41" s="1">
        <v>3</v>
      </c>
      <c r="E41" s="1">
        <v>3</v>
      </c>
      <c r="F41" s="1">
        <v>4</v>
      </c>
      <c r="G41" s="1">
        <v>0</v>
      </c>
      <c r="H41" s="1">
        <v>0</v>
      </c>
      <c r="I41" s="1">
        <f aca="true" t="shared" si="7" ref="I41:I58">SUM(C41:H41)</f>
        <v>12</v>
      </c>
    </row>
    <row r="42" spans="1:18" ht="15.75">
      <c r="A42" s="1">
        <v>302</v>
      </c>
      <c r="B42" s="1" t="s">
        <v>76</v>
      </c>
      <c r="C42" s="1">
        <v>2</v>
      </c>
      <c r="D42" s="1">
        <v>0</v>
      </c>
      <c r="E42" s="1">
        <v>3</v>
      </c>
      <c r="F42" s="1">
        <v>3</v>
      </c>
      <c r="G42" s="1">
        <v>0</v>
      </c>
      <c r="H42" s="1">
        <v>0</v>
      </c>
      <c r="I42" s="1">
        <f t="shared" si="7"/>
        <v>8</v>
      </c>
      <c r="L42" s="16" t="s">
        <v>129</v>
      </c>
      <c r="M42" s="16"/>
      <c r="N42" s="16"/>
      <c r="O42" s="16"/>
      <c r="P42" s="16"/>
      <c r="Q42" s="16"/>
      <c r="R42" s="16"/>
    </row>
    <row r="43" spans="1:18" ht="15.75">
      <c r="A43" s="1">
        <v>303</v>
      </c>
      <c r="B43" s="1" t="s">
        <v>77</v>
      </c>
      <c r="C43" s="1">
        <v>1</v>
      </c>
      <c r="D43" s="1">
        <v>2</v>
      </c>
      <c r="E43" s="1">
        <v>3</v>
      </c>
      <c r="F43" s="1">
        <v>3</v>
      </c>
      <c r="G43" s="1">
        <v>0</v>
      </c>
      <c r="H43" s="1">
        <v>0</v>
      </c>
      <c r="I43" s="1">
        <f t="shared" si="7"/>
        <v>9</v>
      </c>
      <c r="L43" s="16" t="s">
        <v>116</v>
      </c>
      <c r="M43" s="16"/>
      <c r="N43" s="16"/>
      <c r="O43" s="16"/>
      <c r="P43" s="16"/>
      <c r="Q43" s="16"/>
      <c r="R43" s="16"/>
    </row>
    <row r="44" spans="1:18" ht="15.75">
      <c r="A44" s="1">
        <v>304</v>
      </c>
      <c r="B44" s="1" t="s">
        <v>78</v>
      </c>
      <c r="C44" s="1">
        <v>2</v>
      </c>
      <c r="D44" s="1">
        <v>4</v>
      </c>
      <c r="E44" s="1">
        <v>3</v>
      </c>
      <c r="F44" s="1">
        <v>3</v>
      </c>
      <c r="G44" s="1">
        <v>0</v>
      </c>
      <c r="H44" s="1">
        <v>0</v>
      </c>
      <c r="I44" s="1">
        <f t="shared" si="7"/>
        <v>12</v>
      </c>
      <c r="L44" s="17" t="s">
        <v>117</v>
      </c>
      <c r="M44" s="17"/>
      <c r="N44" s="17"/>
      <c r="O44" s="17"/>
      <c r="P44" s="17"/>
      <c r="Q44" s="17"/>
      <c r="R44" s="17"/>
    </row>
    <row r="45" spans="1:9" ht="15.75">
      <c r="A45" s="1">
        <v>305</v>
      </c>
      <c r="B45" s="1" t="s">
        <v>79</v>
      </c>
      <c r="C45" s="1">
        <v>1</v>
      </c>
      <c r="D45" s="1">
        <v>1</v>
      </c>
      <c r="E45" s="1">
        <v>3</v>
      </c>
      <c r="F45" s="1">
        <v>4</v>
      </c>
      <c r="G45" s="1">
        <v>0</v>
      </c>
      <c r="H45" s="1">
        <v>0</v>
      </c>
      <c r="I45" s="1">
        <f t="shared" si="7"/>
        <v>9</v>
      </c>
    </row>
    <row r="46" spans="1:9" ht="15.75">
      <c r="A46" s="1">
        <v>307</v>
      </c>
      <c r="B46" s="1" t="s">
        <v>80</v>
      </c>
      <c r="C46" s="1">
        <v>2</v>
      </c>
      <c r="D46" s="1">
        <v>3</v>
      </c>
      <c r="E46" s="1">
        <v>5</v>
      </c>
      <c r="F46" s="1">
        <v>4</v>
      </c>
      <c r="G46" s="1">
        <v>1</v>
      </c>
      <c r="H46" s="1">
        <v>0</v>
      </c>
      <c r="I46" s="1">
        <f t="shared" si="7"/>
        <v>15</v>
      </c>
    </row>
    <row r="47" spans="1:9" ht="15.75">
      <c r="A47" s="1">
        <v>308</v>
      </c>
      <c r="B47" s="1" t="s">
        <v>81</v>
      </c>
      <c r="C47" s="1">
        <v>1</v>
      </c>
      <c r="D47" s="1">
        <v>0</v>
      </c>
      <c r="E47" s="1">
        <v>2</v>
      </c>
      <c r="F47" s="1">
        <v>2</v>
      </c>
      <c r="G47" s="1">
        <v>0</v>
      </c>
      <c r="H47" s="1">
        <v>0</v>
      </c>
      <c r="I47" s="1">
        <f t="shared" si="7"/>
        <v>5</v>
      </c>
    </row>
    <row r="48" spans="1:9" ht="15.75">
      <c r="A48" s="1">
        <v>309</v>
      </c>
      <c r="B48" s="1" t="s">
        <v>82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</row>
    <row r="49" spans="1:9" ht="15.75">
      <c r="A49" s="1">
        <v>310</v>
      </c>
      <c r="B49" s="1" t="s">
        <v>83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88</v>
      </c>
      <c r="C50" s="1">
        <v>4</v>
      </c>
      <c r="D50" s="1">
        <v>0</v>
      </c>
      <c r="E50" s="1">
        <v>12</v>
      </c>
      <c r="F50" s="1">
        <v>10</v>
      </c>
      <c r="G50" s="1">
        <v>0</v>
      </c>
      <c r="H50" s="1">
        <v>0</v>
      </c>
      <c r="I50" s="1">
        <f t="shared" si="7"/>
        <v>26</v>
      </c>
    </row>
    <row r="51" spans="1:9" ht="15.75">
      <c r="A51" s="1">
        <v>601</v>
      </c>
      <c r="B51" s="1" t="s">
        <v>89</v>
      </c>
      <c r="C51" s="1">
        <v>1</v>
      </c>
      <c r="D51" s="1">
        <v>0</v>
      </c>
      <c r="E51" s="1">
        <v>2</v>
      </c>
      <c r="F51" s="1">
        <v>2</v>
      </c>
      <c r="G51" s="1">
        <v>0</v>
      </c>
      <c r="H51" s="1">
        <v>0</v>
      </c>
      <c r="I51" s="1">
        <f t="shared" si="7"/>
        <v>5</v>
      </c>
    </row>
    <row r="52" spans="1:9" ht="15.75">
      <c r="A52" s="1">
        <v>602</v>
      </c>
      <c r="B52" s="1" t="s">
        <v>90</v>
      </c>
      <c r="C52" s="1">
        <v>1</v>
      </c>
      <c r="D52" s="1">
        <v>0</v>
      </c>
      <c r="E52" s="1">
        <v>1</v>
      </c>
      <c r="F52" s="1">
        <v>2</v>
      </c>
      <c r="G52" s="1">
        <v>3</v>
      </c>
      <c r="H52" s="1">
        <v>0</v>
      </c>
      <c r="I52" s="1">
        <f t="shared" si="7"/>
        <v>7</v>
      </c>
    </row>
    <row r="53" spans="1:9" ht="15.75">
      <c r="A53" s="1">
        <v>603</v>
      </c>
      <c r="B53" s="1" t="s">
        <v>91</v>
      </c>
      <c r="C53" s="1">
        <v>2</v>
      </c>
      <c r="D53" s="1">
        <v>33</v>
      </c>
      <c r="E53" s="1">
        <v>2</v>
      </c>
      <c r="F53" s="1">
        <v>2</v>
      </c>
      <c r="G53" s="1">
        <v>2</v>
      </c>
      <c r="H53" s="1">
        <v>0</v>
      </c>
      <c r="I53" s="1">
        <f t="shared" si="7"/>
        <v>41</v>
      </c>
    </row>
    <row r="54" spans="1:9" ht="15.75">
      <c r="A54" s="1">
        <v>604</v>
      </c>
      <c r="B54" s="1" t="s">
        <v>92</v>
      </c>
      <c r="C54" s="1">
        <v>1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f t="shared" si="7"/>
        <v>2</v>
      </c>
    </row>
    <row r="55" spans="1:9" ht="15.75">
      <c r="A55" s="1">
        <v>608</v>
      </c>
      <c r="B55" s="1" t="s">
        <v>93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94</v>
      </c>
      <c r="C56" s="1">
        <v>2</v>
      </c>
      <c r="D56" s="1">
        <v>0</v>
      </c>
      <c r="E56" s="1">
        <v>4</v>
      </c>
      <c r="F56" s="1">
        <v>4</v>
      </c>
      <c r="G56" s="1">
        <v>0</v>
      </c>
      <c r="H56" s="1">
        <v>0</v>
      </c>
      <c r="I56" s="1">
        <f t="shared" si="7"/>
        <v>10</v>
      </c>
    </row>
    <row r="57" spans="1:9" ht="15.75">
      <c r="A57" s="1">
        <v>702</v>
      </c>
      <c r="B57" s="1" t="s">
        <v>95</v>
      </c>
      <c r="C57" s="1">
        <v>2</v>
      </c>
      <c r="D57" s="1">
        <v>5</v>
      </c>
      <c r="E57" s="1">
        <v>5</v>
      </c>
      <c r="F57" s="1">
        <v>3</v>
      </c>
      <c r="G57" s="1">
        <v>0</v>
      </c>
      <c r="H57" s="1">
        <v>0</v>
      </c>
      <c r="I57" s="1">
        <f t="shared" si="7"/>
        <v>15</v>
      </c>
    </row>
    <row r="58" spans="1:9" ht="15.75">
      <c r="A58" s="1">
        <v>705</v>
      </c>
      <c r="B58" s="1" t="s">
        <v>96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24</v>
      </c>
      <c r="C59" s="1">
        <f aca="true" t="shared" si="8" ref="C59:I59">SUM(C41:C58)</f>
        <v>24</v>
      </c>
      <c r="D59" s="1">
        <f t="shared" si="8"/>
        <v>51</v>
      </c>
      <c r="E59" s="1">
        <f t="shared" si="8"/>
        <v>49</v>
      </c>
      <c r="F59" s="1">
        <f t="shared" si="8"/>
        <v>46</v>
      </c>
      <c r="G59" s="1">
        <f t="shared" si="8"/>
        <v>6</v>
      </c>
      <c r="H59" s="1">
        <f t="shared" si="8"/>
        <v>0</v>
      </c>
      <c r="I59" s="1">
        <f t="shared" si="8"/>
        <v>176</v>
      </c>
    </row>
  </sheetData>
  <mergeCells count="8">
    <mergeCell ref="L42:R42"/>
    <mergeCell ref="L43:R43"/>
    <mergeCell ref="L44:R44"/>
    <mergeCell ref="A1:R1"/>
    <mergeCell ref="A2:L2"/>
    <mergeCell ref="A16:J16"/>
    <mergeCell ref="K16:T16"/>
    <mergeCell ref="A39:I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A1">
      <selection activeCell="I7" sqref="I7"/>
    </sheetView>
  </sheetViews>
  <sheetFormatPr defaultColWidth="9.00390625" defaultRowHeight="15.75"/>
  <sheetData>
    <row r="1" spans="1:18" ht="15.75">
      <c r="A1" s="18" t="s">
        <v>132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22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 t="s">
        <v>62</v>
      </c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32</v>
      </c>
      <c r="J20" s="5" t="s">
        <v>12</v>
      </c>
      <c r="K20" s="5" t="s">
        <v>1</v>
      </c>
      <c r="L20" s="5" t="s">
        <v>2</v>
      </c>
      <c r="M20" s="5" t="s">
        <v>63</v>
      </c>
      <c r="N20" s="5" t="s">
        <v>64</v>
      </c>
      <c r="O20" s="5" t="s">
        <v>65</v>
      </c>
      <c r="P20" s="5" t="s">
        <v>66</v>
      </c>
      <c r="Q20" s="5" t="s">
        <v>30</v>
      </c>
      <c r="R20" s="5" t="s">
        <v>31</v>
      </c>
      <c r="S20" s="5" t="s">
        <v>12</v>
      </c>
      <c r="T20" s="5" t="s">
        <v>24</v>
      </c>
    </row>
    <row r="21" spans="1:20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38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39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43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44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46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47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48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49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52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57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58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59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24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24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21" t="s">
        <v>97</v>
      </c>
      <c r="L52" s="21"/>
      <c r="M52" s="21"/>
      <c r="N52" s="21"/>
      <c r="O52" s="21"/>
      <c r="P52" s="21"/>
      <c r="Q52" s="21"/>
      <c r="R52" s="21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30</v>
      </c>
      <c r="H53" s="4" t="s">
        <v>31</v>
      </c>
      <c r="I53" s="4" t="s">
        <v>24</v>
      </c>
      <c r="K53" s="4" t="s">
        <v>1</v>
      </c>
      <c r="L53" s="4" t="s">
        <v>2</v>
      </c>
      <c r="M53" s="4" t="s">
        <v>98</v>
      </c>
      <c r="N53" s="4" t="s">
        <v>99</v>
      </c>
      <c r="O53" s="4" t="s">
        <v>100</v>
      </c>
      <c r="P53" s="4" t="s">
        <v>30</v>
      </c>
      <c r="Q53" s="4" t="s">
        <v>31</v>
      </c>
      <c r="R53" s="4" t="s">
        <v>24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2</v>
      </c>
      <c r="B56" s="1" t="s">
        <v>74</v>
      </c>
      <c r="C56" s="1">
        <v>0</v>
      </c>
      <c r="D56" s="1">
        <v>1</v>
      </c>
      <c r="E56" s="1">
        <v>4</v>
      </c>
      <c r="F56" s="1">
        <v>3</v>
      </c>
      <c r="G56" s="1">
        <v>0</v>
      </c>
      <c r="H56" s="1">
        <v>0</v>
      </c>
      <c r="I56" s="1">
        <f t="shared" si="7"/>
        <v>8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24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501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6" t="s">
        <v>101</v>
      </c>
      <c r="M66" s="16"/>
      <c r="N66" s="16"/>
      <c r="O66" s="16"/>
      <c r="P66" s="16"/>
      <c r="Q66" s="16"/>
      <c r="R66" s="16"/>
    </row>
    <row r="67" spans="1:18" ht="15.75">
      <c r="A67" s="1">
        <v>502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6" t="s">
        <v>102</v>
      </c>
      <c r="M67" s="16"/>
      <c r="N67" s="16"/>
      <c r="O67" s="16"/>
      <c r="P67" s="16"/>
      <c r="Q67" s="16"/>
      <c r="R67" s="16"/>
    </row>
    <row r="68" spans="1:18" ht="15.75">
      <c r="A68" s="1">
        <v>503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7" t="s">
        <v>103</v>
      </c>
      <c r="M68" s="17"/>
      <c r="N68" s="17"/>
      <c r="O68" s="17"/>
      <c r="P68" s="17"/>
      <c r="Q68" s="17"/>
      <c r="R68" s="17"/>
    </row>
    <row r="69" spans="1:9" ht="15.75">
      <c r="A69" s="1">
        <v>504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93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96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24</v>
      </c>
      <c r="C79" s="1">
        <f aca="true" t="shared" si="10" ref="C79:I79">SUM(C54:C78)</f>
        <v>0</v>
      </c>
      <c r="D79" s="1">
        <f t="shared" si="10"/>
        <v>1</v>
      </c>
      <c r="E79" s="1">
        <f t="shared" si="10"/>
        <v>4</v>
      </c>
      <c r="F79" s="1">
        <f t="shared" si="10"/>
        <v>3</v>
      </c>
      <c r="G79" s="1">
        <f t="shared" si="10"/>
        <v>0</v>
      </c>
      <c r="H79" s="1">
        <f t="shared" si="10"/>
        <v>0</v>
      </c>
      <c r="I79" s="1">
        <f t="shared" si="10"/>
        <v>8</v>
      </c>
    </row>
  </sheetData>
  <mergeCells count="9">
    <mergeCell ref="L66:R66"/>
    <mergeCell ref="L67:R67"/>
    <mergeCell ref="L68:R68"/>
    <mergeCell ref="A1:R1"/>
    <mergeCell ref="A2:L2"/>
    <mergeCell ref="A19:J19"/>
    <mergeCell ref="K19:T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D37">
      <selection activeCell="A1" sqref="A1:R1"/>
    </sheetView>
  </sheetViews>
  <sheetFormatPr defaultColWidth="9.00390625" defaultRowHeight="15.75"/>
  <sheetData>
    <row r="1" spans="1:18" ht="15.75">
      <c r="A1" s="18" t="s">
        <v>133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3">SUM(C4:K4)</f>
        <v>0</v>
      </c>
    </row>
    <row r="5" spans="1:12" ht="15.75">
      <c r="A5" s="1">
        <v>353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355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356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357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656</v>
      </c>
      <c r="B11" s="1" t="s">
        <v>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751</v>
      </c>
      <c r="B12" s="1" t="s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754</v>
      </c>
      <c r="B13" s="1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/>
      <c r="B14" s="1" t="s">
        <v>24</v>
      </c>
      <c r="C14" s="1">
        <f aca="true" t="shared" si="1" ref="C14:L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11" t="s">
        <v>12</v>
      </c>
      <c r="K17" s="9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f aca="true" t="shared" si="2" ref="J18:J36">SUM(C18:I18)</f>
        <v>0</v>
      </c>
      <c r="K18" s="15">
        <v>322</v>
      </c>
      <c r="L18" s="13" t="s">
        <v>34</v>
      </c>
      <c r="M18" s="13">
        <v>0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4">
        <f aca="true" t="shared" si="3" ref="S18:S36">SUM(M18:R18)</f>
        <v>1</v>
      </c>
      <c r="T18" s="15">
        <f aca="true" t="shared" si="4" ref="T18:T36">SUM(S18,J18)</f>
        <v>1</v>
      </c>
    </row>
    <row r="19" spans="1:20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2">
        <f t="shared" si="2"/>
        <v>0</v>
      </c>
      <c r="K19" s="10">
        <v>323</v>
      </c>
      <c r="L19" s="1" t="s">
        <v>35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S19" s="12">
        <f t="shared" si="3"/>
        <v>1</v>
      </c>
      <c r="T19" s="10">
        <f t="shared" si="4"/>
        <v>1</v>
      </c>
    </row>
    <row r="20" spans="1:20" ht="15.75">
      <c r="A20" s="1">
        <v>325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2">
        <f t="shared" si="2"/>
        <v>0</v>
      </c>
      <c r="K20" s="10">
        <v>325</v>
      </c>
      <c r="L20" s="1" t="s">
        <v>37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2">
        <f t="shared" si="3"/>
        <v>0</v>
      </c>
      <c r="T20" s="10">
        <f t="shared" si="4"/>
        <v>0</v>
      </c>
    </row>
    <row r="21" spans="1:20" ht="15.75">
      <c r="A21" s="1">
        <v>326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2">
        <f t="shared" si="2"/>
        <v>0</v>
      </c>
      <c r="K21" s="10">
        <v>326</v>
      </c>
      <c r="L21" s="1" t="s">
        <v>38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2">
        <f t="shared" si="3"/>
        <v>1</v>
      </c>
      <c r="T21" s="10">
        <f t="shared" si="4"/>
        <v>1</v>
      </c>
    </row>
    <row r="22" spans="1:20" ht="15.75">
      <c r="A22" s="1">
        <v>327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2">
        <f t="shared" si="2"/>
        <v>0</v>
      </c>
      <c r="K22" s="10">
        <v>327</v>
      </c>
      <c r="L22" s="1" t="s">
        <v>39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2">
        <f t="shared" si="3"/>
        <v>0</v>
      </c>
      <c r="T22" s="10">
        <f t="shared" si="4"/>
        <v>0</v>
      </c>
    </row>
    <row r="23" spans="1:20" ht="15.75">
      <c r="A23" s="1">
        <v>328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2">
        <f t="shared" si="2"/>
        <v>0</v>
      </c>
      <c r="K23" s="10">
        <v>328</v>
      </c>
      <c r="L23" s="1" t="s">
        <v>40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2">
        <f t="shared" si="3"/>
        <v>0</v>
      </c>
      <c r="T23" s="10">
        <f t="shared" si="4"/>
        <v>0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329</v>
      </c>
      <c r="L24" s="1" t="s">
        <v>41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2">
        <f t="shared" si="3"/>
        <v>1</v>
      </c>
      <c r="T24" s="10">
        <f t="shared" si="4"/>
        <v>1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530</v>
      </c>
      <c r="L25" s="1" t="s">
        <v>50</v>
      </c>
      <c r="M25" s="1">
        <v>5</v>
      </c>
      <c r="N25" s="1">
        <v>4</v>
      </c>
      <c r="O25" s="1">
        <v>0</v>
      </c>
      <c r="P25" s="1">
        <v>0</v>
      </c>
      <c r="Q25" s="1">
        <v>0</v>
      </c>
      <c r="R25" s="1">
        <v>0</v>
      </c>
      <c r="S25" s="12">
        <f t="shared" si="3"/>
        <v>9</v>
      </c>
      <c r="T25" s="10">
        <f t="shared" si="4"/>
        <v>9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531</v>
      </c>
      <c r="L26" s="1" t="s">
        <v>51</v>
      </c>
      <c r="M26" s="1">
        <v>2</v>
      </c>
      <c r="N26" s="1">
        <v>2</v>
      </c>
      <c r="O26" s="1">
        <v>0</v>
      </c>
      <c r="P26" s="1">
        <v>0</v>
      </c>
      <c r="Q26" s="1">
        <v>0</v>
      </c>
      <c r="R26" s="1">
        <v>0</v>
      </c>
      <c r="S26" s="12">
        <f t="shared" si="3"/>
        <v>4</v>
      </c>
      <c r="T26" s="10">
        <f t="shared" si="4"/>
        <v>4</v>
      </c>
    </row>
    <row r="27" spans="1:20" ht="15.75">
      <c r="A27" s="1">
        <v>532</v>
      </c>
      <c r="B27" s="1" t="s">
        <v>52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2">
        <f t="shared" si="2"/>
        <v>0</v>
      </c>
      <c r="K27" s="10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0</v>
      </c>
    </row>
    <row r="28" spans="1:20" ht="15.75">
      <c r="A28" s="1">
        <v>621</v>
      </c>
      <c r="B28" s="1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2">
        <f t="shared" si="2"/>
        <v>0</v>
      </c>
      <c r="K28" s="10">
        <v>621</v>
      </c>
      <c r="L28" s="1" t="s">
        <v>53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2">
        <f t="shared" si="3"/>
        <v>0</v>
      </c>
      <c r="T28" s="10">
        <f t="shared" si="4"/>
        <v>0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622</v>
      </c>
      <c r="L29" s="1" t="s">
        <v>54</v>
      </c>
      <c r="M29" s="1">
        <v>0</v>
      </c>
      <c r="N29" s="1">
        <v>3</v>
      </c>
      <c r="O29" s="1">
        <v>0</v>
      </c>
      <c r="P29" s="1">
        <v>0</v>
      </c>
      <c r="Q29" s="1">
        <v>0</v>
      </c>
      <c r="R29" s="1">
        <v>0</v>
      </c>
      <c r="S29" s="12">
        <f t="shared" si="3"/>
        <v>3</v>
      </c>
      <c r="T29" s="10">
        <f t="shared" si="4"/>
        <v>3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623</v>
      </c>
      <c r="L30" s="1" t="s">
        <v>55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2">
        <f t="shared" si="3"/>
        <v>0</v>
      </c>
      <c r="T30" s="10">
        <f t="shared" si="4"/>
        <v>0</v>
      </c>
    </row>
    <row r="31" spans="1:20" ht="15.75">
      <c r="A31" s="1">
        <v>624</v>
      </c>
      <c r="B31" s="1" t="s">
        <v>56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2">
        <f t="shared" si="2"/>
        <v>0</v>
      </c>
      <c r="K31" s="10">
        <v>624</v>
      </c>
      <c r="L31" s="1" t="s">
        <v>56</v>
      </c>
      <c r="M31" s="1">
        <v>0</v>
      </c>
      <c r="N31" s="1">
        <v>4</v>
      </c>
      <c r="O31" s="1">
        <v>0</v>
      </c>
      <c r="P31" s="1">
        <v>0</v>
      </c>
      <c r="Q31" s="1">
        <v>0</v>
      </c>
      <c r="R31" s="1">
        <v>0</v>
      </c>
      <c r="S31" s="12">
        <f t="shared" si="3"/>
        <v>4</v>
      </c>
      <c r="T31" s="10">
        <f t="shared" si="4"/>
        <v>4</v>
      </c>
    </row>
    <row r="32" spans="1:20" ht="15.75">
      <c r="A32" s="1">
        <v>721</v>
      </c>
      <c r="B32" s="1" t="s">
        <v>57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2">
        <f t="shared" si="2"/>
        <v>0</v>
      </c>
      <c r="K32" s="10">
        <v>721</v>
      </c>
      <c r="L32" s="1" t="s">
        <v>57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2">
        <f t="shared" si="3"/>
        <v>0</v>
      </c>
      <c r="T32" s="10">
        <f t="shared" si="4"/>
        <v>0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722</v>
      </c>
      <c r="L33" s="1" t="s">
        <v>58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2">
        <f t="shared" si="3"/>
        <v>0</v>
      </c>
      <c r="T33" s="10">
        <f t="shared" si="4"/>
        <v>0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2">
        <f t="shared" si="2"/>
        <v>0</v>
      </c>
      <c r="K34" s="10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0</v>
      </c>
    </row>
    <row r="35" spans="1:20" ht="15.75">
      <c r="A35" s="1">
        <v>724</v>
      </c>
      <c r="B35" s="1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2">
        <f t="shared" si="2"/>
        <v>0</v>
      </c>
      <c r="K35" s="10">
        <v>724</v>
      </c>
      <c r="L35" s="1" t="s">
        <v>60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2">
        <f t="shared" si="3"/>
        <v>0</v>
      </c>
      <c r="T35" s="10">
        <f t="shared" si="4"/>
        <v>0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725</v>
      </c>
      <c r="L36" s="1" t="s">
        <v>61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0</v>
      </c>
      <c r="T36" s="10">
        <f t="shared" si="4"/>
        <v>0</v>
      </c>
    </row>
    <row r="37" spans="1:20" ht="15.75">
      <c r="A37" s="1"/>
      <c r="B37" s="1" t="s">
        <v>24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2">
        <f t="shared" si="5"/>
        <v>0</v>
      </c>
      <c r="K37" s="10"/>
      <c r="L37" s="1" t="s">
        <v>24</v>
      </c>
      <c r="M37" s="1">
        <f aca="true" t="shared" si="6" ref="M37:T37">SUM(M18:M36)</f>
        <v>9</v>
      </c>
      <c r="N37" s="1">
        <f t="shared" si="6"/>
        <v>15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  <c r="S37" s="12">
        <f t="shared" si="6"/>
        <v>24</v>
      </c>
      <c r="T37" s="10">
        <f t="shared" si="6"/>
        <v>24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</row>
    <row r="41" spans="1:9" ht="15.75">
      <c r="A41" s="1">
        <v>301</v>
      </c>
      <c r="B41" s="1" t="s">
        <v>75</v>
      </c>
      <c r="C41" s="1">
        <v>0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2</v>
      </c>
    </row>
    <row r="42" spans="1:18" ht="15.75">
      <c r="A42" s="1">
        <v>302</v>
      </c>
      <c r="B42" s="1" t="s">
        <v>76</v>
      </c>
      <c r="C42" s="1">
        <v>0</v>
      </c>
      <c r="D42" s="1">
        <v>0</v>
      </c>
      <c r="E42" s="1">
        <v>2</v>
      </c>
      <c r="F42" s="1">
        <v>0</v>
      </c>
      <c r="G42" s="1">
        <v>0</v>
      </c>
      <c r="H42" s="1">
        <v>0</v>
      </c>
      <c r="I42" s="1">
        <f t="shared" si="7"/>
        <v>2</v>
      </c>
      <c r="L42" s="16" t="s">
        <v>101</v>
      </c>
      <c r="M42" s="16"/>
      <c r="N42" s="16"/>
      <c r="O42" s="16"/>
      <c r="P42" s="16"/>
      <c r="Q42" s="16"/>
      <c r="R42" s="16"/>
    </row>
    <row r="43" spans="1:18" ht="15.75">
      <c r="A43" s="1">
        <v>303</v>
      </c>
      <c r="B43" s="1" t="s">
        <v>77</v>
      </c>
      <c r="C43" s="1">
        <v>0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1</v>
      </c>
      <c r="L43" s="16" t="s">
        <v>104</v>
      </c>
      <c r="M43" s="16"/>
      <c r="N43" s="16"/>
      <c r="O43" s="16"/>
      <c r="P43" s="16"/>
      <c r="Q43" s="16"/>
      <c r="R43" s="16"/>
    </row>
    <row r="44" spans="1:18" ht="15.75">
      <c r="A44" s="1">
        <v>304</v>
      </c>
      <c r="B44" s="1" t="s">
        <v>78</v>
      </c>
      <c r="C44" s="1">
        <v>0</v>
      </c>
      <c r="D44" s="1">
        <v>0</v>
      </c>
      <c r="E44" s="1">
        <v>3</v>
      </c>
      <c r="F44" s="1">
        <v>0</v>
      </c>
      <c r="G44" s="1">
        <v>0</v>
      </c>
      <c r="H44" s="1">
        <v>0</v>
      </c>
      <c r="I44" s="1">
        <f t="shared" si="7"/>
        <v>3</v>
      </c>
      <c r="L44" s="17" t="s">
        <v>105</v>
      </c>
      <c r="M44" s="17"/>
      <c r="N44" s="17"/>
      <c r="O44" s="17"/>
      <c r="P44" s="17"/>
      <c r="Q44" s="17"/>
      <c r="R44" s="17"/>
    </row>
    <row r="45" spans="1:9" ht="15.75">
      <c r="A45" s="1">
        <v>305</v>
      </c>
      <c r="B45" s="1" t="s">
        <v>79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307</v>
      </c>
      <c r="B46" s="1" t="s">
        <v>80</v>
      </c>
      <c r="C46" s="1">
        <v>0</v>
      </c>
      <c r="D46" s="1">
        <v>1</v>
      </c>
      <c r="E46" s="1">
        <v>1</v>
      </c>
      <c r="F46" s="1">
        <v>0</v>
      </c>
      <c r="G46" s="1">
        <v>0</v>
      </c>
      <c r="H46" s="1">
        <v>0</v>
      </c>
      <c r="I46" s="1">
        <f t="shared" si="7"/>
        <v>2</v>
      </c>
    </row>
    <row r="47" spans="1:9" ht="15.75">
      <c r="A47" s="1">
        <v>308</v>
      </c>
      <c r="B47" s="1" t="s">
        <v>81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f t="shared" si="7"/>
        <v>1</v>
      </c>
    </row>
    <row r="48" spans="1:9" ht="15.75">
      <c r="A48" s="1">
        <v>309</v>
      </c>
      <c r="B48" s="1" t="s">
        <v>82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</row>
    <row r="49" spans="1:9" ht="15.75">
      <c r="A49" s="1">
        <v>310</v>
      </c>
      <c r="B49" s="1" t="s">
        <v>83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88</v>
      </c>
      <c r="C50" s="1">
        <v>1</v>
      </c>
      <c r="D50" s="1">
        <v>6</v>
      </c>
      <c r="E50" s="1">
        <v>9</v>
      </c>
      <c r="F50" s="1">
        <v>10</v>
      </c>
      <c r="G50" s="1">
        <v>0</v>
      </c>
      <c r="H50" s="1">
        <v>0</v>
      </c>
      <c r="I50" s="1">
        <f t="shared" si="7"/>
        <v>26</v>
      </c>
    </row>
    <row r="51" spans="1:9" ht="15.75">
      <c r="A51" s="1">
        <v>601</v>
      </c>
      <c r="B51" s="1" t="s">
        <v>89</v>
      </c>
      <c r="C51" s="1">
        <v>0</v>
      </c>
      <c r="D51" s="1">
        <v>1</v>
      </c>
      <c r="E51" s="1">
        <v>0</v>
      </c>
      <c r="F51" s="1">
        <v>1</v>
      </c>
      <c r="G51" s="1">
        <v>0</v>
      </c>
      <c r="H51" s="1">
        <v>0</v>
      </c>
      <c r="I51" s="1">
        <f t="shared" si="7"/>
        <v>2</v>
      </c>
    </row>
    <row r="52" spans="1:9" ht="15.75">
      <c r="A52" s="1">
        <v>602</v>
      </c>
      <c r="B52" s="1" t="s">
        <v>90</v>
      </c>
      <c r="C52" s="1">
        <v>0</v>
      </c>
      <c r="D52" s="1">
        <v>0</v>
      </c>
      <c r="E52" s="1">
        <v>1</v>
      </c>
      <c r="F52" s="1">
        <v>0</v>
      </c>
      <c r="G52" s="1">
        <v>0</v>
      </c>
      <c r="H52" s="1">
        <v>0</v>
      </c>
      <c r="I52" s="1">
        <f t="shared" si="7"/>
        <v>1</v>
      </c>
    </row>
    <row r="53" spans="1:9" ht="15.75">
      <c r="A53" s="1">
        <v>603</v>
      </c>
      <c r="B53" s="1" t="s">
        <v>91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92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f t="shared" si="7"/>
        <v>1</v>
      </c>
    </row>
    <row r="55" spans="1:9" ht="15.75">
      <c r="A55" s="1">
        <v>608</v>
      </c>
      <c r="B55" s="1" t="s">
        <v>93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94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95</v>
      </c>
      <c r="C57" s="1">
        <v>0</v>
      </c>
      <c r="D57" s="1">
        <v>0</v>
      </c>
      <c r="E57" s="1">
        <v>2</v>
      </c>
      <c r="F57" s="1">
        <v>0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705</v>
      </c>
      <c r="B58" s="1" t="s">
        <v>96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24</v>
      </c>
      <c r="C59" s="1">
        <f aca="true" t="shared" si="8" ref="C59:I59">SUM(C41:C58)</f>
        <v>1</v>
      </c>
      <c r="D59" s="1">
        <f t="shared" si="8"/>
        <v>11</v>
      </c>
      <c r="E59" s="1">
        <f t="shared" si="8"/>
        <v>19</v>
      </c>
      <c r="F59" s="1">
        <f t="shared" si="8"/>
        <v>12</v>
      </c>
      <c r="G59" s="1">
        <f t="shared" si="8"/>
        <v>0</v>
      </c>
      <c r="H59" s="1">
        <f t="shared" si="8"/>
        <v>0</v>
      </c>
      <c r="I59" s="1">
        <f t="shared" si="8"/>
        <v>43</v>
      </c>
    </row>
  </sheetData>
  <mergeCells count="8">
    <mergeCell ref="L42:R42"/>
    <mergeCell ref="L43:R43"/>
    <mergeCell ref="L44:R44"/>
    <mergeCell ref="A1:R1"/>
    <mergeCell ref="A2:L2"/>
    <mergeCell ref="A16:J16"/>
    <mergeCell ref="K16:T16"/>
    <mergeCell ref="A39:I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D31">
      <selection activeCell="L43" sqref="L43:R43"/>
    </sheetView>
  </sheetViews>
  <sheetFormatPr defaultColWidth="9.00390625" defaultRowHeight="15.75"/>
  <sheetData>
    <row r="1" spans="1:18" ht="15.75">
      <c r="A1" s="18" t="s">
        <v>134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1</v>
      </c>
      <c r="D4" s="1">
        <v>1</v>
      </c>
      <c r="E4" s="1">
        <v>0</v>
      </c>
      <c r="F4" s="1">
        <v>1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f aca="true" t="shared" si="0" ref="L4:L13">SUM(C4:K4)</f>
        <v>4</v>
      </c>
    </row>
    <row r="5" spans="1:12" ht="15.75">
      <c r="A5" s="1">
        <v>353</v>
      </c>
      <c r="B5" s="1" t="s">
        <v>15</v>
      </c>
      <c r="C5" s="1">
        <v>3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4</v>
      </c>
    </row>
    <row r="6" spans="1:12" ht="15.75">
      <c r="A6" s="1">
        <v>355</v>
      </c>
      <c r="B6" s="1" t="s">
        <v>16</v>
      </c>
      <c r="C6" s="1">
        <v>1</v>
      </c>
      <c r="D6" s="1">
        <v>2</v>
      </c>
      <c r="E6" s="1">
        <v>0</v>
      </c>
      <c r="F6" s="1">
        <v>1</v>
      </c>
      <c r="G6" s="1">
        <v>1</v>
      </c>
      <c r="H6" s="1">
        <v>1</v>
      </c>
      <c r="I6" s="1">
        <v>2</v>
      </c>
      <c r="J6" s="1">
        <v>0</v>
      </c>
      <c r="K6" s="1">
        <v>0</v>
      </c>
      <c r="L6" s="1">
        <f t="shared" si="0"/>
        <v>8</v>
      </c>
    </row>
    <row r="7" spans="1:12" ht="15.75">
      <c r="A7" s="1">
        <v>356</v>
      </c>
      <c r="B7" s="1" t="s">
        <v>13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1</v>
      </c>
    </row>
    <row r="8" spans="1:12" ht="15.75">
      <c r="A8" s="1">
        <v>357</v>
      </c>
      <c r="B8" s="1" t="s">
        <v>17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f t="shared" si="0"/>
        <v>2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f t="shared" si="0"/>
        <v>1</v>
      </c>
    </row>
    <row r="10" spans="1:12" ht="15.75">
      <c r="A10" s="1">
        <v>554</v>
      </c>
      <c r="B10" s="1" t="s">
        <v>19</v>
      </c>
      <c r="C10" s="1">
        <v>8</v>
      </c>
      <c r="D10" s="1">
        <v>5</v>
      </c>
      <c r="E10" s="1">
        <v>6</v>
      </c>
      <c r="F10" s="1">
        <v>6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f t="shared" si="0"/>
        <v>26</v>
      </c>
    </row>
    <row r="11" spans="1:12" ht="15.75">
      <c r="A11" s="1">
        <v>656</v>
      </c>
      <c r="B11" s="1" t="s">
        <v>21</v>
      </c>
      <c r="C11" s="1">
        <v>0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1</v>
      </c>
    </row>
    <row r="12" spans="1:12" ht="15.75">
      <c r="A12" s="1">
        <v>751</v>
      </c>
      <c r="B12" s="1" t="s">
        <v>22</v>
      </c>
      <c r="C12" s="1">
        <v>1</v>
      </c>
      <c r="D12" s="1">
        <v>0</v>
      </c>
      <c r="E12" s="1">
        <v>3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f t="shared" si="0"/>
        <v>5</v>
      </c>
    </row>
    <row r="13" spans="1:12" ht="15.75">
      <c r="A13" s="1">
        <v>754</v>
      </c>
      <c r="B13" s="1" t="s">
        <v>23</v>
      </c>
      <c r="C13" s="1">
        <v>3</v>
      </c>
      <c r="D13" s="1">
        <v>2</v>
      </c>
      <c r="E13" s="1">
        <v>0</v>
      </c>
      <c r="F13" s="1">
        <v>2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f t="shared" si="0"/>
        <v>8</v>
      </c>
    </row>
    <row r="14" spans="1:12" ht="15.75">
      <c r="A14" s="1"/>
      <c r="B14" s="1" t="s">
        <v>24</v>
      </c>
      <c r="C14" s="1">
        <f aca="true" t="shared" si="1" ref="C14:L14">SUM(C4:C13)</f>
        <v>18</v>
      </c>
      <c r="D14" s="1">
        <f t="shared" si="1"/>
        <v>10</v>
      </c>
      <c r="E14" s="1">
        <f t="shared" si="1"/>
        <v>11</v>
      </c>
      <c r="F14" s="1">
        <f t="shared" si="1"/>
        <v>11</v>
      </c>
      <c r="G14" s="1">
        <f t="shared" si="1"/>
        <v>1</v>
      </c>
      <c r="H14" s="1">
        <f t="shared" si="1"/>
        <v>5</v>
      </c>
      <c r="I14" s="1">
        <f t="shared" si="1"/>
        <v>4</v>
      </c>
      <c r="J14" s="1">
        <f t="shared" si="1"/>
        <v>0</v>
      </c>
      <c r="K14" s="1">
        <f t="shared" si="1"/>
        <v>0</v>
      </c>
      <c r="L14" s="1">
        <f t="shared" si="1"/>
        <v>60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11" t="s">
        <v>12</v>
      </c>
      <c r="K17" s="9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f aca="true" t="shared" si="2" ref="J18:J36">SUM(C18:I18)</f>
        <v>0</v>
      </c>
      <c r="K18" s="15">
        <v>322</v>
      </c>
      <c r="L18" s="13" t="s">
        <v>34</v>
      </c>
      <c r="M18" s="13">
        <v>0</v>
      </c>
      <c r="N18" s="13">
        <v>1</v>
      </c>
      <c r="O18" s="13">
        <v>0</v>
      </c>
      <c r="P18" s="13">
        <v>1</v>
      </c>
      <c r="Q18" s="13">
        <v>0</v>
      </c>
      <c r="R18" s="13">
        <v>0</v>
      </c>
      <c r="S18" s="14">
        <f aca="true" t="shared" si="3" ref="S18:S36">SUM(M18:R18)</f>
        <v>2</v>
      </c>
      <c r="T18" s="15">
        <f aca="true" t="shared" si="4" ref="T18:T36">SUM(S18,J18)</f>
        <v>2</v>
      </c>
    </row>
    <row r="19" spans="1:20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2">
        <f t="shared" si="2"/>
        <v>0</v>
      </c>
      <c r="K19" s="10">
        <v>323</v>
      </c>
      <c r="L19" s="1" t="s">
        <v>35</v>
      </c>
      <c r="M19" s="1">
        <v>6</v>
      </c>
      <c r="N19" s="1">
        <v>4</v>
      </c>
      <c r="O19" s="1">
        <v>0</v>
      </c>
      <c r="P19" s="1">
        <v>0</v>
      </c>
      <c r="Q19" s="1">
        <v>0</v>
      </c>
      <c r="R19" s="1">
        <v>0</v>
      </c>
      <c r="S19" s="12">
        <f t="shared" si="3"/>
        <v>10</v>
      </c>
      <c r="T19" s="10">
        <f t="shared" si="4"/>
        <v>10</v>
      </c>
    </row>
    <row r="20" spans="1:20" ht="15.75">
      <c r="A20" s="1">
        <v>325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2">
        <f t="shared" si="2"/>
        <v>0</v>
      </c>
      <c r="K20" s="10">
        <v>325</v>
      </c>
      <c r="L20" s="1" t="s">
        <v>37</v>
      </c>
      <c r="M20" s="1">
        <v>15</v>
      </c>
      <c r="N20" s="1">
        <v>11</v>
      </c>
      <c r="O20" s="1">
        <v>0</v>
      </c>
      <c r="P20" s="1">
        <v>0</v>
      </c>
      <c r="Q20" s="1">
        <v>0</v>
      </c>
      <c r="R20" s="1">
        <v>0</v>
      </c>
      <c r="S20" s="12">
        <f t="shared" si="3"/>
        <v>26</v>
      </c>
      <c r="T20" s="10">
        <f t="shared" si="4"/>
        <v>26</v>
      </c>
    </row>
    <row r="21" spans="1:20" ht="15.75">
      <c r="A21" s="1">
        <v>326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2">
        <f t="shared" si="2"/>
        <v>0</v>
      </c>
      <c r="K21" s="10">
        <v>326</v>
      </c>
      <c r="L21" s="1" t="s">
        <v>38</v>
      </c>
      <c r="M21" s="1">
        <v>1</v>
      </c>
      <c r="N21" s="1">
        <v>1</v>
      </c>
      <c r="O21" s="1">
        <v>0</v>
      </c>
      <c r="P21" s="1">
        <v>1</v>
      </c>
      <c r="Q21" s="1">
        <v>0</v>
      </c>
      <c r="R21" s="1">
        <v>0</v>
      </c>
      <c r="S21" s="12">
        <f t="shared" si="3"/>
        <v>3</v>
      </c>
      <c r="T21" s="10">
        <f t="shared" si="4"/>
        <v>3</v>
      </c>
    </row>
    <row r="22" spans="1:20" ht="15.75">
      <c r="A22" s="1">
        <v>327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2">
        <f t="shared" si="2"/>
        <v>0</v>
      </c>
      <c r="K22" s="10">
        <v>327</v>
      </c>
      <c r="L22" s="1" t="s">
        <v>39</v>
      </c>
      <c r="M22" s="1">
        <v>0</v>
      </c>
      <c r="N22" s="1">
        <v>4</v>
      </c>
      <c r="O22" s="1">
        <v>2</v>
      </c>
      <c r="P22" s="1">
        <v>0</v>
      </c>
      <c r="Q22" s="1">
        <v>0</v>
      </c>
      <c r="R22" s="1">
        <v>0</v>
      </c>
      <c r="S22" s="12">
        <f t="shared" si="3"/>
        <v>6</v>
      </c>
      <c r="T22" s="10">
        <f t="shared" si="4"/>
        <v>6</v>
      </c>
    </row>
    <row r="23" spans="1:20" ht="15.75">
      <c r="A23" s="1">
        <v>328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2">
        <f t="shared" si="2"/>
        <v>0</v>
      </c>
      <c r="K23" s="10">
        <v>328</v>
      </c>
      <c r="L23" s="1" t="s">
        <v>40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2">
        <f t="shared" si="3"/>
        <v>0</v>
      </c>
      <c r="T23" s="10">
        <f t="shared" si="4"/>
        <v>0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329</v>
      </c>
      <c r="L24" s="1" t="s">
        <v>41</v>
      </c>
      <c r="M24" s="1">
        <v>1</v>
      </c>
      <c r="N24" s="1">
        <v>4</v>
      </c>
      <c r="O24" s="1">
        <v>0</v>
      </c>
      <c r="P24" s="1">
        <v>0</v>
      </c>
      <c r="Q24" s="1">
        <v>0</v>
      </c>
      <c r="R24" s="1">
        <v>0</v>
      </c>
      <c r="S24" s="12">
        <f t="shared" si="3"/>
        <v>5</v>
      </c>
      <c r="T24" s="10">
        <f t="shared" si="4"/>
        <v>5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530</v>
      </c>
      <c r="L25" s="1" t="s">
        <v>50</v>
      </c>
      <c r="M25" s="1">
        <v>20</v>
      </c>
      <c r="N25" s="1">
        <v>15</v>
      </c>
      <c r="O25" s="1">
        <v>3</v>
      </c>
      <c r="P25" s="1">
        <v>0</v>
      </c>
      <c r="Q25" s="1">
        <v>0</v>
      </c>
      <c r="R25" s="1">
        <v>0</v>
      </c>
      <c r="S25" s="12">
        <f t="shared" si="3"/>
        <v>38</v>
      </c>
      <c r="T25" s="10">
        <f t="shared" si="4"/>
        <v>38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531</v>
      </c>
      <c r="L26" s="1" t="s">
        <v>51</v>
      </c>
      <c r="M26" s="1">
        <v>6</v>
      </c>
      <c r="N26" s="1">
        <v>1</v>
      </c>
      <c r="O26" s="1">
        <v>1</v>
      </c>
      <c r="P26" s="1">
        <v>0</v>
      </c>
      <c r="Q26" s="1">
        <v>0</v>
      </c>
      <c r="R26" s="1">
        <v>0</v>
      </c>
      <c r="S26" s="12">
        <f t="shared" si="3"/>
        <v>8</v>
      </c>
      <c r="T26" s="10">
        <f t="shared" si="4"/>
        <v>8</v>
      </c>
    </row>
    <row r="27" spans="1:20" ht="15.75">
      <c r="A27" s="1">
        <v>532</v>
      </c>
      <c r="B27" s="1" t="s">
        <v>52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2">
        <f t="shared" si="2"/>
        <v>0</v>
      </c>
      <c r="K27" s="10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0</v>
      </c>
    </row>
    <row r="28" spans="1:20" ht="15.75">
      <c r="A28" s="1">
        <v>621</v>
      </c>
      <c r="B28" s="1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2">
        <f t="shared" si="2"/>
        <v>0</v>
      </c>
      <c r="K28" s="10">
        <v>621</v>
      </c>
      <c r="L28" s="1" t="s">
        <v>53</v>
      </c>
      <c r="M28" s="1">
        <v>4</v>
      </c>
      <c r="N28" s="1">
        <v>8</v>
      </c>
      <c r="O28" s="1">
        <v>7</v>
      </c>
      <c r="P28" s="1">
        <v>0</v>
      </c>
      <c r="Q28" s="1">
        <v>1</v>
      </c>
      <c r="R28" s="1">
        <v>0</v>
      </c>
      <c r="S28" s="12">
        <f t="shared" si="3"/>
        <v>20</v>
      </c>
      <c r="T28" s="10">
        <f t="shared" si="4"/>
        <v>20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622</v>
      </c>
      <c r="L29" s="1" t="s">
        <v>54</v>
      </c>
      <c r="M29" s="1">
        <v>5</v>
      </c>
      <c r="N29" s="1">
        <v>3</v>
      </c>
      <c r="O29" s="1">
        <v>0</v>
      </c>
      <c r="P29" s="1">
        <v>2</v>
      </c>
      <c r="Q29" s="1">
        <v>0</v>
      </c>
      <c r="R29" s="1">
        <v>0</v>
      </c>
      <c r="S29" s="12">
        <f t="shared" si="3"/>
        <v>10</v>
      </c>
      <c r="T29" s="10">
        <f t="shared" si="4"/>
        <v>10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623</v>
      </c>
      <c r="L30" s="1" t="s">
        <v>55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2">
        <f t="shared" si="3"/>
        <v>0</v>
      </c>
      <c r="T30" s="10">
        <f t="shared" si="4"/>
        <v>0</v>
      </c>
    </row>
    <row r="31" spans="1:20" ht="15.75">
      <c r="A31" s="1">
        <v>624</v>
      </c>
      <c r="B31" s="1" t="s">
        <v>56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2">
        <f t="shared" si="2"/>
        <v>0</v>
      </c>
      <c r="K31" s="10">
        <v>624</v>
      </c>
      <c r="L31" s="1" t="s">
        <v>56</v>
      </c>
      <c r="M31" s="1">
        <v>1</v>
      </c>
      <c r="N31" s="1">
        <v>8</v>
      </c>
      <c r="O31" s="1">
        <v>2</v>
      </c>
      <c r="P31" s="1">
        <v>0</v>
      </c>
      <c r="Q31" s="1">
        <v>0</v>
      </c>
      <c r="R31" s="1">
        <v>0</v>
      </c>
      <c r="S31" s="12">
        <f t="shared" si="3"/>
        <v>11</v>
      </c>
      <c r="T31" s="10">
        <f t="shared" si="4"/>
        <v>11</v>
      </c>
    </row>
    <row r="32" spans="1:20" ht="15.75">
      <c r="A32" s="1">
        <v>721</v>
      </c>
      <c r="B32" s="1" t="s">
        <v>57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2">
        <f t="shared" si="2"/>
        <v>0</v>
      </c>
      <c r="K32" s="10">
        <v>721</v>
      </c>
      <c r="L32" s="1" t="s">
        <v>57</v>
      </c>
      <c r="M32" s="1">
        <v>0</v>
      </c>
      <c r="N32" s="1">
        <v>4</v>
      </c>
      <c r="O32" s="1">
        <v>0</v>
      </c>
      <c r="P32" s="1">
        <v>0</v>
      </c>
      <c r="Q32" s="1">
        <v>0</v>
      </c>
      <c r="R32" s="1">
        <v>0</v>
      </c>
      <c r="S32" s="12">
        <f t="shared" si="3"/>
        <v>4</v>
      </c>
      <c r="T32" s="10">
        <f t="shared" si="4"/>
        <v>4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722</v>
      </c>
      <c r="L33" s="1" t="s">
        <v>58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2">
        <f t="shared" si="3"/>
        <v>1</v>
      </c>
      <c r="T33" s="10">
        <f t="shared" si="4"/>
        <v>1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2">
        <f t="shared" si="2"/>
        <v>0</v>
      </c>
      <c r="K34" s="10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0</v>
      </c>
    </row>
    <row r="35" spans="1:20" ht="15.75">
      <c r="A35" s="1">
        <v>724</v>
      </c>
      <c r="B35" s="1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2">
        <f t="shared" si="2"/>
        <v>0</v>
      </c>
      <c r="K35" s="10">
        <v>724</v>
      </c>
      <c r="L35" s="1" t="s">
        <v>60</v>
      </c>
      <c r="M35" s="1">
        <v>6</v>
      </c>
      <c r="N35" s="1">
        <v>5</v>
      </c>
      <c r="O35" s="1">
        <v>1</v>
      </c>
      <c r="P35" s="1">
        <v>0</v>
      </c>
      <c r="Q35" s="1">
        <v>0</v>
      </c>
      <c r="R35" s="1">
        <v>1</v>
      </c>
      <c r="S35" s="12">
        <f t="shared" si="3"/>
        <v>13</v>
      </c>
      <c r="T35" s="10">
        <f t="shared" si="4"/>
        <v>13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725</v>
      </c>
      <c r="L36" s="1" t="s">
        <v>61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1</v>
      </c>
      <c r="T36" s="10">
        <f t="shared" si="4"/>
        <v>1</v>
      </c>
    </row>
    <row r="37" spans="1:20" ht="15.75">
      <c r="A37" s="1"/>
      <c r="B37" s="1" t="s">
        <v>24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2">
        <f t="shared" si="5"/>
        <v>0</v>
      </c>
      <c r="K37" s="10"/>
      <c r="L37" s="1" t="s">
        <v>24</v>
      </c>
      <c r="M37" s="1">
        <f aca="true" t="shared" si="6" ref="M37:T37">SUM(M18:M36)</f>
        <v>65</v>
      </c>
      <c r="N37" s="1">
        <f t="shared" si="6"/>
        <v>71</v>
      </c>
      <c r="O37" s="1">
        <f t="shared" si="6"/>
        <v>16</v>
      </c>
      <c r="P37" s="1">
        <f t="shared" si="6"/>
        <v>4</v>
      </c>
      <c r="Q37" s="1">
        <f t="shared" si="6"/>
        <v>1</v>
      </c>
      <c r="R37" s="1">
        <f t="shared" si="6"/>
        <v>1</v>
      </c>
      <c r="S37" s="12">
        <f t="shared" si="6"/>
        <v>158</v>
      </c>
      <c r="T37" s="10">
        <f t="shared" si="6"/>
        <v>158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</row>
    <row r="41" spans="1:9" ht="15.75">
      <c r="A41" s="1">
        <v>301</v>
      </c>
      <c r="B41" s="1" t="s">
        <v>75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1">
        <v>0</v>
      </c>
      <c r="I41" s="1">
        <f aca="true" t="shared" si="7" ref="I41:I58">SUM(C41:H41)</f>
        <v>1</v>
      </c>
    </row>
    <row r="42" spans="1:18" ht="15.75">
      <c r="A42" s="1">
        <v>302</v>
      </c>
      <c r="B42" s="1" t="s">
        <v>76</v>
      </c>
      <c r="C42" s="1">
        <v>0</v>
      </c>
      <c r="D42" s="1">
        <v>2</v>
      </c>
      <c r="E42" s="1">
        <v>3</v>
      </c>
      <c r="F42" s="1">
        <v>2</v>
      </c>
      <c r="G42" s="1">
        <v>0</v>
      </c>
      <c r="H42" s="1">
        <v>0</v>
      </c>
      <c r="I42" s="1">
        <f t="shared" si="7"/>
        <v>7</v>
      </c>
      <c r="L42" s="16" t="s">
        <v>101</v>
      </c>
      <c r="M42" s="16"/>
      <c r="N42" s="16"/>
      <c r="O42" s="16"/>
      <c r="P42" s="16"/>
      <c r="Q42" s="16"/>
      <c r="R42" s="16"/>
    </row>
    <row r="43" spans="1:18" ht="15.75">
      <c r="A43" s="1">
        <v>303</v>
      </c>
      <c r="B43" s="1" t="s">
        <v>77</v>
      </c>
      <c r="C43" s="1">
        <v>0</v>
      </c>
      <c r="D43" s="1">
        <v>1</v>
      </c>
      <c r="E43" s="1">
        <v>3</v>
      </c>
      <c r="F43" s="1">
        <v>0</v>
      </c>
      <c r="G43" s="1">
        <v>0</v>
      </c>
      <c r="H43" s="1">
        <v>0</v>
      </c>
      <c r="I43" s="1">
        <f t="shared" si="7"/>
        <v>4</v>
      </c>
      <c r="L43" s="16" t="s">
        <v>148</v>
      </c>
      <c r="M43" s="16"/>
      <c r="N43" s="16"/>
      <c r="O43" s="16"/>
      <c r="P43" s="16"/>
      <c r="Q43" s="16"/>
      <c r="R43" s="16"/>
    </row>
    <row r="44" spans="1:18" ht="15.75">
      <c r="A44" s="1">
        <v>304</v>
      </c>
      <c r="B44" s="1" t="s">
        <v>78</v>
      </c>
      <c r="C44" s="1">
        <v>1</v>
      </c>
      <c r="D44" s="1">
        <v>2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3</v>
      </c>
      <c r="L44" s="17" t="s">
        <v>147</v>
      </c>
      <c r="M44" s="17"/>
      <c r="N44" s="17"/>
      <c r="O44" s="17"/>
      <c r="P44" s="17"/>
      <c r="Q44" s="17"/>
      <c r="R44" s="17"/>
    </row>
    <row r="45" spans="1:9" ht="15.75">
      <c r="A45" s="1">
        <v>305</v>
      </c>
      <c r="B45" s="1" t="s">
        <v>79</v>
      </c>
      <c r="C45" s="1">
        <v>0</v>
      </c>
      <c r="D45" s="1">
        <v>0</v>
      </c>
      <c r="E45" s="1">
        <v>1</v>
      </c>
      <c r="F45" s="1">
        <v>1</v>
      </c>
      <c r="G45" s="1">
        <v>0</v>
      </c>
      <c r="H45" s="1">
        <v>0</v>
      </c>
      <c r="I45" s="1">
        <f t="shared" si="7"/>
        <v>2</v>
      </c>
    </row>
    <row r="46" spans="1:9" ht="15.75">
      <c r="A46" s="1">
        <v>307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9" ht="15.75">
      <c r="A47" s="1">
        <v>308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</row>
    <row r="48" spans="1:9" ht="15.75">
      <c r="A48" s="1">
        <v>309</v>
      </c>
      <c r="B48" s="1" t="s">
        <v>82</v>
      </c>
      <c r="C48" s="1">
        <v>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2</v>
      </c>
    </row>
    <row r="49" spans="1:9" ht="15.75">
      <c r="A49" s="1">
        <v>310</v>
      </c>
      <c r="B49" s="1" t="s">
        <v>83</v>
      </c>
      <c r="C49" s="1">
        <v>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2</v>
      </c>
    </row>
    <row r="50" spans="1:9" ht="15.75">
      <c r="A50" s="1">
        <v>505</v>
      </c>
      <c r="B50" s="1" t="s">
        <v>88</v>
      </c>
      <c r="C50" s="1">
        <v>14</v>
      </c>
      <c r="D50" s="1">
        <v>11</v>
      </c>
      <c r="E50" s="1">
        <v>12</v>
      </c>
      <c r="F50" s="1">
        <v>7</v>
      </c>
      <c r="G50" s="1">
        <v>1</v>
      </c>
      <c r="H50" s="1">
        <v>0</v>
      </c>
      <c r="I50" s="1">
        <f t="shared" si="7"/>
        <v>45</v>
      </c>
    </row>
    <row r="51" spans="1:9" ht="15.75">
      <c r="A51" s="1">
        <v>601</v>
      </c>
      <c r="B51" s="1" t="s">
        <v>89</v>
      </c>
      <c r="C51" s="1">
        <v>1</v>
      </c>
      <c r="D51" s="1">
        <v>0</v>
      </c>
      <c r="E51" s="1">
        <v>2</v>
      </c>
      <c r="F51" s="1">
        <v>1</v>
      </c>
      <c r="G51" s="1">
        <v>0</v>
      </c>
      <c r="H51" s="1">
        <v>0</v>
      </c>
      <c r="I51" s="1">
        <f t="shared" si="7"/>
        <v>4</v>
      </c>
    </row>
    <row r="52" spans="1:9" ht="15.75">
      <c r="A52" s="1">
        <v>602</v>
      </c>
      <c r="B52" s="1" t="s">
        <v>90</v>
      </c>
      <c r="C52" s="1">
        <v>1</v>
      </c>
      <c r="D52" s="1">
        <v>0</v>
      </c>
      <c r="E52" s="1">
        <v>0</v>
      </c>
      <c r="F52" s="1">
        <v>0</v>
      </c>
      <c r="G52" s="1">
        <v>1</v>
      </c>
      <c r="H52" s="1">
        <v>0</v>
      </c>
      <c r="I52" s="1">
        <f t="shared" si="7"/>
        <v>2</v>
      </c>
    </row>
    <row r="53" spans="1:9" ht="15.75">
      <c r="A53" s="1">
        <v>603</v>
      </c>
      <c r="B53" s="1" t="s">
        <v>91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92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f t="shared" si="7"/>
        <v>1</v>
      </c>
    </row>
    <row r="55" spans="1:9" ht="15.75">
      <c r="A55" s="1">
        <v>608</v>
      </c>
      <c r="B55" s="1" t="s">
        <v>93</v>
      </c>
      <c r="C55" s="1">
        <v>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5</v>
      </c>
    </row>
    <row r="56" spans="1:9" ht="15.75">
      <c r="A56" s="1">
        <v>701</v>
      </c>
      <c r="B56" s="1" t="s">
        <v>94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95</v>
      </c>
      <c r="C57" s="1">
        <v>0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705</v>
      </c>
      <c r="B58" s="1" t="s">
        <v>96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1</v>
      </c>
    </row>
    <row r="59" spans="1:9" ht="15.75">
      <c r="A59" s="1"/>
      <c r="B59" s="1" t="s">
        <v>24</v>
      </c>
      <c r="C59" s="1">
        <f aca="true" t="shared" si="8" ref="C59:I59">SUM(C41:C58)</f>
        <v>27</v>
      </c>
      <c r="D59" s="1">
        <f t="shared" si="8"/>
        <v>17</v>
      </c>
      <c r="E59" s="1">
        <f t="shared" si="8"/>
        <v>23</v>
      </c>
      <c r="F59" s="1">
        <f t="shared" si="8"/>
        <v>12</v>
      </c>
      <c r="G59" s="1">
        <f t="shared" si="8"/>
        <v>2</v>
      </c>
      <c r="H59" s="1">
        <f t="shared" si="8"/>
        <v>0</v>
      </c>
      <c r="I59" s="1">
        <f t="shared" si="8"/>
        <v>81</v>
      </c>
    </row>
  </sheetData>
  <mergeCells count="8">
    <mergeCell ref="L42:R42"/>
    <mergeCell ref="L43:R43"/>
    <mergeCell ref="L44:R44"/>
    <mergeCell ref="A1:R1"/>
    <mergeCell ref="A2:L2"/>
    <mergeCell ref="A16:J16"/>
    <mergeCell ref="K16:T16"/>
    <mergeCell ref="A39:I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A37">
      <selection activeCell="A10" sqref="A10:XFD11"/>
    </sheetView>
  </sheetViews>
  <sheetFormatPr defaultColWidth="9.00390625" defaultRowHeight="15.75"/>
  <sheetData>
    <row r="1" spans="1:18" ht="15.75">
      <c r="A1" s="18" t="s">
        <v>135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3">SUM(C4:K4)</f>
        <v>0</v>
      </c>
    </row>
    <row r="5" spans="1:12" ht="15.75">
      <c r="A5" s="1">
        <v>353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355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356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357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656</v>
      </c>
      <c r="B11" s="1" t="s">
        <v>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751</v>
      </c>
      <c r="B12" s="1" t="s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754</v>
      </c>
      <c r="B13" s="1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/>
      <c r="B14" s="1" t="s">
        <v>24</v>
      </c>
      <c r="C14" s="1">
        <f aca="true" t="shared" si="1" ref="C14:L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11" t="s">
        <v>12</v>
      </c>
      <c r="K17" s="9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f aca="true" t="shared" si="2" ref="J18:J36">SUM(C18:I18)</f>
        <v>0</v>
      </c>
      <c r="K18" s="15">
        <v>322</v>
      </c>
      <c r="L18" s="13" t="s">
        <v>34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4">
        <f aca="true" t="shared" si="3" ref="S18:S36">SUM(M18:R18)</f>
        <v>0</v>
      </c>
      <c r="T18" s="15">
        <f aca="true" t="shared" si="4" ref="T18:T36">SUM(S18,J18)</f>
        <v>0</v>
      </c>
    </row>
    <row r="19" spans="1:20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2">
        <f t="shared" si="2"/>
        <v>0</v>
      </c>
      <c r="K19" s="10">
        <v>323</v>
      </c>
      <c r="L19" s="1" t="s">
        <v>35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2">
        <f t="shared" si="3"/>
        <v>0</v>
      </c>
      <c r="T19" s="10">
        <f t="shared" si="4"/>
        <v>0</v>
      </c>
    </row>
    <row r="20" spans="1:20" ht="15.75">
      <c r="A20" s="1">
        <v>325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2">
        <f t="shared" si="2"/>
        <v>0</v>
      </c>
      <c r="K20" s="10">
        <v>325</v>
      </c>
      <c r="L20" s="1" t="s">
        <v>37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2">
        <f t="shared" si="3"/>
        <v>0</v>
      </c>
      <c r="T20" s="10">
        <f t="shared" si="4"/>
        <v>0</v>
      </c>
    </row>
    <row r="21" spans="1:20" ht="15.75">
      <c r="A21" s="1">
        <v>326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2">
        <f t="shared" si="2"/>
        <v>0</v>
      </c>
      <c r="K21" s="10">
        <v>326</v>
      </c>
      <c r="L21" s="1" t="s">
        <v>38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2">
        <f t="shared" si="3"/>
        <v>0</v>
      </c>
      <c r="T21" s="10">
        <f t="shared" si="4"/>
        <v>0</v>
      </c>
    </row>
    <row r="22" spans="1:20" ht="15.75">
      <c r="A22" s="1">
        <v>327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2">
        <f t="shared" si="2"/>
        <v>0</v>
      </c>
      <c r="K22" s="10">
        <v>327</v>
      </c>
      <c r="L22" s="1" t="s">
        <v>39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2">
        <f t="shared" si="3"/>
        <v>0</v>
      </c>
      <c r="T22" s="10">
        <f t="shared" si="4"/>
        <v>0</v>
      </c>
    </row>
    <row r="23" spans="1:20" ht="15.75">
      <c r="A23" s="1">
        <v>328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2">
        <f t="shared" si="2"/>
        <v>0</v>
      </c>
      <c r="K23" s="10">
        <v>328</v>
      </c>
      <c r="L23" s="1" t="s">
        <v>40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2">
        <f t="shared" si="3"/>
        <v>0</v>
      </c>
      <c r="T23" s="10">
        <f t="shared" si="4"/>
        <v>0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329</v>
      </c>
      <c r="L24" s="1" t="s">
        <v>41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2">
        <f t="shared" si="3"/>
        <v>0</v>
      </c>
      <c r="T24" s="10">
        <f t="shared" si="4"/>
        <v>0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530</v>
      </c>
      <c r="L25" s="1" t="s">
        <v>50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2">
        <f t="shared" si="3"/>
        <v>0</v>
      </c>
      <c r="T25" s="10">
        <f t="shared" si="4"/>
        <v>0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531</v>
      </c>
      <c r="L26" s="1" t="s">
        <v>51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2">
        <f t="shared" si="3"/>
        <v>0</v>
      </c>
      <c r="T26" s="10">
        <f t="shared" si="4"/>
        <v>0</v>
      </c>
    </row>
    <row r="27" spans="1:20" ht="15.75">
      <c r="A27" s="1">
        <v>532</v>
      </c>
      <c r="B27" s="1" t="s">
        <v>52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2">
        <f t="shared" si="2"/>
        <v>0</v>
      </c>
      <c r="K27" s="10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0</v>
      </c>
    </row>
    <row r="28" spans="1:20" ht="15.75">
      <c r="A28" s="1">
        <v>621</v>
      </c>
      <c r="B28" s="1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2">
        <f t="shared" si="2"/>
        <v>0</v>
      </c>
      <c r="K28" s="10">
        <v>621</v>
      </c>
      <c r="L28" s="1" t="s">
        <v>53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2">
        <f t="shared" si="3"/>
        <v>0</v>
      </c>
      <c r="T28" s="10">
        <f t="shared" si="4"/>
        <v>0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622</v>
      </c>
      <c r="L29" s="1" t="s">
        <v>54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2">
        <f t="shared" si="3"/>
        <v>0</v>
      </c>
      <c r="T29" s="10">
        <f t="shared" si="4"/>
        <v>0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623</v>
      </c>
      <c r="L30" s="1" t="s">
        <v>55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2">
        <f t="shared" si="3"/>
        <v>0</v>
      </c>
      <c r="T30" s="10">
        <f t="shared" si="4"/>
        <v>0</v>
      </c>
    </row>
    <row r="31" spans="1:20" ht="15.75">
      <c r="A31" s="1">
        <v>624</v>
      </c>
      <c r="B31" s="1" t="s">
        <v>56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2">
        <f t="shared" si="2"/>
        <v>0</v>
      </c>
      <c r="K31" s="10">
        <v>624</v>
      </c>
      <c r="L31" s="1" t="s">
        <v>56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2">
        <f t="shared" si="3"/>
        <v>0</v>
      </c>
      <c r="T31" s="10">
        <f t="shared" si="4"/>
        <v>0</v>
      </c>
    </row>
    <row r="32" spans="1:20" ht="15.75">
      <c r="A32" s="1">
        <v>721</v>
      </c>
      <c r="B32" s="1" t="s">
        <v>57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2">
        <f t="shared" si="2"/>
        <v>0</v>
      </c>
      <c r="K32" s="10">
        <v>721</v>
      </c>
      <c r="L32" s="1" t="s">
        <v>57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2">
        <f t="shared" si="3"/>
        <v>0</v>
      </c>
      <c r="T32" s="10">
        <f t="shared" si="4"/>
        <v>0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722</v>
      </c>
      <c r="L33" s="1" t="s">
        <v>58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2">
        <f t="shared" si="3"/>
        <v>0</v>
      </c>
      <c r="T33" s="10">
        <f t="shared" si="4"/>
        <v>0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2">
        <f t="shared" si="2"/>
        <v>0</v>
      </c>
      <c r="K34" s="10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0</v>
      </c>
    </row>
    <row r="35" spans="1:20" ht="15.75">
      <c r="A35" s="1">
        <v>724</v>
      </c>
      <c r="B35" s="1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2">
        <f t="shared" si="2"/>
        <v>0</v>
      </c>
      <c r="K35" s="10">
        <v>724</v>
      </c>
      <c r="L35" s="1" t="s">
        <v>60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2">
        <f t="shared" si="3"/>
        <v>0</v>
      </c>
      <c r="T35" s="10">
        <f t="shared" si="4"/>
        <v>0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725</v>
      </c>
      <c r="L36" s="1" t="s">
        <v>61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0</v>
      </c>
      <c r="T36" s="10">
        <f t="shared" si="4"/>
        <v>0</v>
      </c>
    </row>
    <row r="37" spans="1:20" ht="15.75">
      <c r="A37" s="1"/>
      <c r="B37" s="1" t="s">
        <v>24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2">
        <f t="shared" si="5"/>
        <v>0</v>
      </c>
      <c r="K37" s="10"/>
      <c r="L37" s="1" t="s">
        <v>24</v>
      </c>
      <c r="M37" s="1">
        <f aca="true" t="shared" si="6" ref="M37:T37">SUM(M18:M36)</f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  <c r="S37" s="12">
        <f t="shared" si="6"/>
        <v>0</v>
      </c>
      <c r="T37" s="10">
        <f t="shared" si="6"/>
        <v>0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</row>
    <row r="41" spans="1:9" ht="15.75">
      <c r="A41" s="1">
        <v>301</v>
      </c>
      <c r="B41" s="1" t="s">
        <v>75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</row>
    <row r="42" spans="1:18" ht="15.75">
      <c r="A42" s="1">
        <v>302</v>
      </c>
      <c r="B42" s="1" t="s">
        <v>76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L42" s="16" t="s">
        <v>101</v>
      </c>
      <c r="M42" s="16"/>
      <c r="N42" s="16"/>
      <c r="O42" s="16"/>
      <c r="P42" s="16"/>
      <c r="Q42" s="16"/>
      <c r="R42" s="16"/>
    </row>
    <row r="43" spans="1:18" ht="15.75">
      <c r="A43" s="1">
        <v>303</v>
      </c>
      <c r="B43" s="1" t="s">
        <v>77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L43" s="16" t="s">
        <v>106</v>
      </c>
      <c r="M43" s="16"/>
      <c r="N43" s="16"/>
      <c r="O43" s="16"/>
      <c r="P43" s="16"/>
      <c r="Q43" s="16"/>
      <c r="R43" s="16"/>
    </row>
    <row r="44" spans="1:18" ht="15.75">
      <c r="A44" s="1">
        <v>304</v>
      </c>
      <c r="B44" s="1" t="s">
        <v>78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  <c r="L44" s="17" t="s">
        <v>107</v>
      </c>
      <c r="M44" s="17"/>
      <c r="N44" s="17"/>
      <c r="O44" s="17"/>
      <c r="P44" s="17"/>
      <c r="Q44" s="17"/>
      <c r="R44" s="17"/>
    </row>
    <row r="45" spans="1:9" ht="15.75">
      <c r="A45" s="1">
        <v>305</v>
      </c>
      <c r="B45" s="1" t="s">
        <v>79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307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9" ht="15.75">
      <c r="A47" s="1">
        <v>308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</row>
    <row r="48" spans="1:9" ht="15.75">
      <c r="A48" s="1">
        <v>309</v>
      </c>
      <c r="B48" s="1" t="s">
        <v>82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</row>
    <row r="49" spans="1:9" ht="15.75">
      <c r="A49" s="1">
        <v>310</v>
      </c>
      <c r="B49" s="1" t="s">
        <v>83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88</v>
      </c>
      <c r="C50" s="1">
        <v>0</v>
      </c>
      <c r="D50" s="1">
        <v>0</v>
      </c>
      <c r="E50" s="1">
        <v>2</v>
      </c>
      <c r="F50" s="1">
        <v>0</v>
      </c>
      <c r="G50" s="1">
        <v>0</v>
      </c>
      <c r="H50" s="1">
        <v>0</v>
      </c>
      <c r="I50" s="1">
        <f t="shared" si="7"/>
        <v>2</v>
      </c>
    </row>
    <row r="51" spans="1:9" ht="15.75">
      <c r="A51" s="1">
        <v>601</v>
      </c>
      <c r="B51" s="1" t="s">
        <v>89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9" ht="15.75">
      <c r="A52" s="1">
        <v>602</v>
      </c>
      <c r="B52" s="1" t="s">
        <v>90</v>
      </c>
      <c r="C52" s="1">
        <v>0</v>
      </c>
      <c r="D52" s="1">
        <v>0</v>
      </c>
      <c r="E52" s="1">
        <v>9</v>
      </c>
      <c r="F52" s="1">
        <v>3</v>
      </c>
      <c r="G52" s="1">
        <v>0</v>
      </c>
      <c r="H52" s="1">
        <v>0</v>
      </c>
      <c r="I52" s="1">
        <f t="shared" si="7"/>
        <v>12</v>
      </c>
    </row>
    <row r="53" spans="1:9" ht="15.75">
      <c r="A53" s="1">
        <v>603</v>
      </c>
      <c r="B53" s="1" t="s">
        <v>91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92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93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94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95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96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24</v>
      </c>
      <c r="C59" s="1">
        <f aca="true" t="shared" si="8" ref="C59:I59">SUM(C41:C58)</f>
        <v>0</v>
      </c>
      <c r="D59" s="1">
        <f t="shared" si="8"/>
        <v>0</v>
      </c>
      <c r="E59" s="1">
        <f t="shared" si="8"/>
        <v>11</v>
      </c>
      <c r="F59" s="1">
        <f t="shared" si="8"/>
        <v>3</v>
      </c>
      <c r="G59" s="1">
        <f t="shared" si="8"/>
        <v>0</v>
      </c>
      <c r="H59" s="1">
        <f t="shared" si="8"/>
        <v>0</v>
      </c>
      <c r="I59" s="1">
        <f t="shared" si="8"/>
        <v>14</v>
      </c>
    </row>
  </sheetData>
  <mergeCells count="8">
    <mergeCell ref="L42:R42"/>
    <mergeCell ref="L43:R43"/>
    <mergeCell ref="L44:R44"/>
    <mergeCell ref="A1:R1"/>
    <mergeCell ref="A2:L2"/>
    <mergeCell ref="A16:J16"/>
    <mergeCell ref="K16:T16"/>
    <mergeCell ref="A39:I3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 topLeftCell="A37">
      <selection activeCell="K60" sqref="K60"/>
    </sheetView>
  </sheetViews>
  <sheetFormatPr defaultColWidth="9.00390625" defaultRowHeight="15.75"/>
  <sheetData>
    <row r="1" spans="1:18" ht="15.75">
      <c r="A1" s="18" t="s">
        <v>136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3">SUM(C4:K4)</f>
        <v>0</v>
      </c>
    </row>
    <row r="5" spans="1:12" ht="15.75">
      <c r="A5" s="1">
        <v>353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355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356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357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656</v>
      </c>
      <c r="B11" s="1" t="s">
        <v>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751</v>
      </c>
      <c r="B12" s="1" t="s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754</v>
      </c>
      <c r="B13" s="1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/>
      <c r="B14" s="1" t="s">
        <v>24</v>
      </c>
      <c r="C14" s="1">
        <f aca="true" t="shared" si="1" ref="C14:L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11" t="s">
        <v>12</v>
      </c>
      <c r="K17" s="9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f aca="true" t="shared" si="2" ref="J18:J37">SUM(C18:I18)</f>
        <v>0</v>
      </c>
      <c r="K18" s="15">
        <v>322</v>
      </c>
      <c r="L18" s="13" t="s">
        <v>34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4">
        <f aca="true" t="shared" si="3" ref="S18:S37">SUM(M18:R18)</f>
        <v>0</v>
      </c>
      <c r="T18" s="15">
        <f aca="true" t="shared" si="4" ref="T18:T37">SUM(S18,J18)</f>
        <v>0</v>
      </c>
    </row>
    <row r="19" spans="1:20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2">
        <f t="shared" si="2"/>
        <v>0</v>
      </c>
      <c r="K19" s="10">
        <v>323</v>
      </c>
      <c r="L19" s="1" t="s">
        <v>35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2">
        <f t="shared" si="3"/>
        <v>0</v>
      </c>
      <c r="T19" s="10">
        <f t="shared" si="4"/>
        <v>0</v>
      </c>
    </row>
    <row r="20" spans="1:20" ht="15.75">
      <c r="A20" s="1">
        <v>324</v>
      </c>
      <c r="B20" s="1" t="s">
        <v>36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2">
        <f t="shared" si="2"/>
        <v>0</v>
      </c>
      <c r="K20" s="10">
        <v>324</v>
      </c>
      <c r="L20" s="1" t="s">
        <v>36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2">
        <f t="shared" si="3"/>
        <v>0</v>
      </c>
      <c r="T20" s="10">
        <f t="shared" si="4"/>
        <v>0</v>
      </c>
    </row>
    <row r="21" spans="1:20" ht="15.75">
      <c r="A21" s="1">
        <v>325</v>
      </c>
      <c r="B21" s="1" t="s">
        <v>37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2">
        <f t="shared" si="2"/>
        <v>0</v>
      </c>
      <c r="K21" s="10">
        <v>325</v>
      </c>
      <c r="L21" s="1" t="s">
        <v>37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2">
        <f t="shared" si="3"/>
        <v>0</v>
      </c>
      <c r="T21" s="10">
        <f t="shared" si="4"/>
        <v>0</v>
      </c>
    </row>
    <row r="22" spans="1:20" ht="15.75">
      <c r="A22" s="1">
        <v>326</v>
      </c>
      <c r="B22" s="1" t="s">
        <v>38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2">
        <f t="shared" si="2"/>
        <v>0</v>
      </c>
      <c r="K22" s="10">
        <v>326</v>
      </c>
      <c r="L22" s="1" t="s">
        <v>38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2">
        <f t="shared" si="3"/>
        <v>0</v>
      </c>
      <c r="T22" s="10">
        <f t="shared" si="4"/>
        <v>0</v>
      </c>
    </row>
    <row r="23" spans="1:20" ht="15.75">
      <c r="A23" s="1">
        <v>327</v>
      </c>
      <c r="B23" s="1" t="s">
        <v>39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2">
        <f t="shared" si="2"/>
        <v>0</v>
      </c>
      <c r="K23" s="10">
        <v>327</v>
      </c>
      <c r="L23" s="1" t="s">
        <v>39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2">
        <f t="shared" si="3"/>
        <v>0</v>
      </c>
      <c r="T23" s="10">
        <f t="shared" si="4"/>
        <v>0</v>
      </c>
    </row>
    <row r="24" spans="1:20" ht="15.75">
      <c r="A24" s="1">
        <v>328</v>
      </c>
      <c r="B24" s="1" t="s">
        <v>40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328</v>
      </c>
      <c r="L24" s="1" t="s">
        <v>40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2">
        <f t="shared" si="3"/>
        <v>0</v>
      </c>
      <c r="T24" s="10">
        <f t="shared" si="4"/>
        <v>0</v>
      </c>
    </row>
    <row r="25" spans="1:20" ht="15.75">
      <c r="A25" s="1">
        <v>329</v>
      </c>
      <c r="B25" s="1" t="s">
        <v>41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329</v>
      </c>
      <c r="L25" s="1" t="s">
        <v>41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2">
        <f t="shared" si="3"/>
        <v>0</v>
      </c>
      <c r="T25" s="10">
        <f t="shared" si="4"/>
        <v>0</v>
      </c>
    </row>
    <row r="26" spans="1:20" ht="15.75">
      <c r="A26" s="1">
        <v>530</v>
      </c>
      <c r="B26" s="1" t="s">
        <v>50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530</v>
      </c>
      <c r="L26" s="1" t="s">
        <v>50</v>
      </c>
      <c r="M26" s="1">
        <v>1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2">
        <f t="shared" si="3"/>
        <v>2</v>
      </c>
      <c r="T26" s="10">
        <f t="shared" si="4"/>
        <v>2</v>
      </c>
    </row>
    <row r="27" spans="1:20" ht="15.75">
      <c r="A27" s="1">
        <v>531</v>
      </c>
      <c r="B27" s="1" t="s">
        <v>51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2">
        <f t="shared" si="2"/>
        <v>0</v>
      </c>
      <c r="K27" s="10">
        <v>531</v>
      </c>
      <c r="L27" s="1" t="s">
        <v>51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0</v>
      </c>
    </row>
    <row r="28" spans="1:20" ht="15.75">
      <c r="A28" s="1">
        <v>532</v>
      </c>
      <c r="B28" s="1" t="s">
        <v>52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2">
        <f t="shared" si="2"/>
        <v>0</v>
      </c>
      <c r="K28" s="10">
        <v>532</v>
      </c>
      <c r="L28" s="1" t="s">
        <v>52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2">
        <f t="shared" si="3"/>
        <v>0</v>
      </c>
      <c r="T28" s="10">
        <f t="shared" si="4"/>
        <v>0</v>
      </c>
    </row>
    <row r="29" spans="1:20" ht="15.75">
      <c r="A29" s="1">
        <v>621</v>
      </c>
      <c r="B29" s="1" t="s">
        <v>53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621</v>
      </c>
      <c r="L29" s="1" t="s">
        <v>53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2">
        <f t="shared" si="3"/>
        <v>0</v>
      </c>
      <c r="T29" s="10">
        <f t="shared" si="4"/>
        <v>0</v>
      </c>
    </row>
    <row r="30" spans="1:20" ht="15.75">
      <c r="A30" s="1">
        <v>622</v>
      </c>
      <c r="B30" s="1" t="s">
        <v>54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622</v>
      </c>
      <c r="L30" s="1" t="s">
        <v>54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2">
        <f t="shared" si="3"/>
        <v>0</v>
      </c>
      <c r="T30" s="10">
        <f t="shared" si="4"/>
        <v>0</v>
      </c>
    </row>
    <row r="31" spans="1:20" ht="15.75">
      <c r="A31" s="1">
        <v>623</v>
      </c>
      <c r="B31" s="1" t="s">
        <v>55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2">
        <f t="shared" si="2"/>
        <v>0</v>
      </c>
      <c r="K31" s="10">
        <v>623</v>
      </c>
      <c r="L31" s="1" t="s">
        <v>55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2">
        <f t="shared" si="3"/>
        <v>0</v>
      </c>
      <c r="T31" s="10">
        <f t="shared" si="4"/>
        <v>0</v>
      </c>
    </row>
    <row r="32" spans="1:20" ht="15.75">
      <c r="A32" s="1">
        <v>624</v>
      </c>
      <c r="B32" s="1" t="s">
        <v>56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2">
        <f t="shared" si="2"/>
        <v>0</v>
      </c>
      <c r="K32" s="10">
        <v>624</v>
      </c>
      <c r="L32" s="1" t="s">
        <v>56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2">
        <f t="shared" si="3"/>
        <v>0</v>
      </c>
      <c r="T32" s="10">
        <f t="shared" si="4"/>
        <v>0</v>
      </c>
    </row>
    <row r="33" spans="1:20" ht="15.75">
      <c r="A33" s="1">
        <v>721</v>
      </c>
      <c r="B33" s="1" t="s">
        <v>57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721</v>
      </c>
      <c r="L33" s="1" t="s">
        <v>57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2">
        <f t="shared" si="3"/>
        <v>0</v>
      </c>
      <c r="T33" s="10">
        <f t="shared" si="4"/>
        <v>0</v>
      </c>
    </row>
    <row r="34" spans="1:20" ht="15.75">
      <c r="A34" s="1">
        <v>722</v>
      </c>
      <c r="B34" s="1" t="s">
        <v>58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2">
        <f t="shared" si="2"/>
        <v>0</v>
      </c>
      <c r="K34" s="10">
        <v>722</v>
      </c>
      <c r="L34" s="1" t="s">
        <v>58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0</v>
      </c>
    </row>
    <row r="35" spans="1:20" ht="15.75">
      <c r="A35" s="1">
        <v>723</v>
      </c>
      <c r="B35" s="1" t="s">
        <v>59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2">
        <f t="shared" si="2"/>
        <v>0</v>
      </c>
      <c r="K35" s="10">
        <v>723</v>
      </c>
      <c r="L35" s="1" t="s">
        <v>59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2">
        <f t="shared" si="3"/>
        <v>0</v>
      </c>
      <c r="T35" s="10">
        <f t="shared" si="4"/>
        <v>0</v>
      </c>
    </row>
    <row r="36" spans="1:20" ht="15.75">
      <c r="A36" s="1">
        <v>724</v>
      </c>
      <c r="B36" s="1" t="s">
        <v>60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724</v>
      </c>
      <c r="L36" s="1" t="s">
        <v>60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0</v>
      </c>
      <c r="T36" s="10">
        <f t="shared" si="4"/>
        <v>0</v>
      </c>
    </row>
    <row r="37" spans="1:20" ht="15.75">
      <c r="A37" s="1">
        <v>725</v>
      </c>
      <c r="B37" s="1" t="s">
        <v>61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2">
        <f t="shared" si="2"/>
        <v>0</v>
      </c>
      <c r="K37" s="10">
        <v>725</v>
      </c>
      <c r="L37" s="1" t="s">
        <v>61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2">
        <f t="shared" si="3"/>
        <v>0</v>
      </c>
      <c r="T37" s="10">
        <f t="shared" si="4"/>
        <v>0</v>
      </c>
    </row>
    <row r="38" spans="1:20" ht="15.75">
      <c r="A38" s="1"/>
      <c r="B38" s="1" t="s">
        <v>24</v>
      </c>
      <c r="C38" s="1">
        <f aca="true" t="shared" si="5" ref="C38:J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2">
        <f t="shared" si="5"/>
        <v>0</v>
      </c>
      <c r="K38" s="10"/>
      <c r="L38" s="1" t="s">
        <v>24</v>
      </c>
      <c r="M38" s="1">
        <f aca="true" t="shared" si="6" ref="M38:T38">SUM(M18:M37)</f>
        <v>1</v>
      </c>
      <c r="N38" s="1">
        <f t="shared" si="6"/>
        <v>1</v>
      </c>
      <c r="O38" s="1">
        <f t="shared" si="6"/>
        <v>0</v>
      </c>
      <c r="P38" s="1">
        <f t="shared" si="6"/>
        <v>0</v>
      </c>
      <c r="Q38" s="1">
        <f t="shared" si="6"/>
        <v>0</v>
      </c>
      <c r="R38" s="1">
        <f t="shared" si="6"/>
        <v>0</v>
      </c>
      <c r="S38" s="12">
        <f t="shared" si="6"/>
        <v>2</v>
      </c>
      <c r="T38" s="10">
        <f t="shared" si="6"/>
        <v>2</v>
      </c>
    </row>
    <row r="40" spans="1:9" ht="15.75">
      <c r="A40" s="21" t="s">
        <v>67</v>
      </c>
      <c r="B40" s="21"/>
      <c r="C40" s="21"/>
      <c r="D40" s="21"/>
      <c r="E40" s="21"/>
      <c r="F40" s="21"/>
      <c r="G40" s="21"/>
      <c r="H40" s="21"/>
      <c r="I40" s="21"/>
    </row>
    <row r="41" spans="1:9" ht="15.75">
      <c r="A41" s="4"/>
      <c r="B41" s="4"/>
      <c r="C41" s="4" t="s">
        <v>68</v>
      </c>
      <c r="D41" s="4" t="s">
        <v>69</v>
      </c>
      <c r="E41" s="4" t="s">
        <v>70</v>
      </c>
      <c r="F41" s="4" t="s">
        <v>71</v>
      </c>
      <c r="G41" s="4" t="s">
        <v>30</v>
      </c>
      <c r="H41" s="4" t="s">
        <v>31</v>
      </c>
      <c r="I41" s="4" t="s">
        <v>24</v>
      </c>
    </row>
    <row r="42" spans="1:9" ht="15.75">
      <c r="A42" s="1">
        <v>301</v>
      </c>
      <c r="B42" s="1" t="s">
        <v>75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7" ref="I42:I59">SUM(C42:H42)</f>
        <v>0</v>
      </c>
    </row>
    <row r="43" spans="1:18" ht="15.75">
      <c r="A43" s="1">
        <v>302</v>
      </c>
      <c r="B43" s="1" t="s">
        <v>76</v>
      </c>
      <c r="C43" s="1">
        <v>0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f t="shared" si="7"/>
        <v>1</v>
      </c>
      <c r="L43" s="16" t="s">
        <v>101</v>
      </c>
      <c r="M43" s="16"/>
      <c r="N43" s="16"/>
      <c r="O43" s="16"/>
      <c r="P43" s="16"/>
      <c r="Q43" s="16"/>
      <c r="R43" s="16"/>
    </row>
    <row r="44" spans="1:18" ht="15.75">
      <c r="A44" s="1">
        <v>303</v>
      </c>
      <c r="B44" s="1" t="s">
        <v>77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  <c r="L44" s="16" t="s">
        <v>118</v>
      </c>
      <c r="M44" s="16"/>
      <c r="N44" s="16"/>
      <c r="O44" s="16"/>
      <c r="P44" s="16"/>
      <c r="Q44" s="16"/>
      <c r="R44" s="16"/>
    </row>
    <row r="45" spans="1:18" ht="15.75">
      <c r="A45" s="1">
        <v>304</v>
      </c>
      <c r="B45" s="1" t="s">
        <v>78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L45" s="17" t="s">
        <v>119</v>
      </c>
      <c r="M45" s="17"/>
      <c r="N45" s="17"/>
      <c r="O45" s="17"/>
      <c r="P45" s="17"/>
      <c r="Q45" s="17"/>
      <c r="R45" s="17"/>
    </row>
    <row r="46" spans="1:9" ht="15.75">
      <c r="A46" s="1">
        <v>305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9" ht="15.75">
      <c r="A47" s="1">
        <v>307</v>
      </c>
      <c r="B47" s="1" t="s">
        <v>80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</row>
    <row r="48" spans="1:9" ht="15.75">
      <c r="A48" s="1">
        <v>308</v>
      </c>
      <c r="B48" s="1" t="s">
        <v>81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</row>
    <row r="49" spans="1:9" ht="15.75">
      <c r="A49" s="1">
        <v>309</v>
      </c>
      <c r="B49" s="1" t="s">
        <v>82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310</v>
      </c>
      <c r="B50" s="1" t="s">
        <v>83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505</v>
      </c>
      <c r="B51" s="1" t="s">
        <v>88</v>
      </c>
      <c r="C51" s="1">
        <v>5</v>
      </c>
      <c r="D51" s="1">
        <v>3</v>
      </c>
      <c r="E51" s="1">
        <v>3</v>
      </c>
      <c r="F51" s="1">
        <v>5</v>
      </c>
      <c r="G51" s="1">
        <v>2</v>
      </c>
      <c r="H51" s="1">
        <v>1</v>
      </c>
      <c r="I51" s="1">
        <f t="shared" si="7"/>
        <v>19</v>
      </c>
    </row>
    <row r="52" spans="1:9" ht="15.75">
      <c r="A52" s="1">
        <v>601</v>
      </c>
      <c r="B52" s="1" t="s">
        <v>89</v>
      </c>
      <c r="C52" s="1">
        <v>0</v>
      </c>
      <c r="D52" s="1">
        <v>1</v>
      </c>
      <c r="E52" s="1">
        <v>0</v>
      </c>
      <c r="F52" s="1">
        <v>0</v>
      </c>
      <c r="G52" s="1">
        <v>1</v>
      </c>
      <c r="H52" s="1">
        <v>0</v>
      </c>
      <c r="I52" s="1">
        <f t="shared" si="7"/>
        <v>2</v>
      </c>
    </row>
    <row r="53" spans="1:9" ht="15.75">
      <c r="A53" s="1">
        <v>602</v>
      </c>
      <c r="B53" s="1" t="s">
        <v>90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H53" s="1">
        <v>1</v>
      </c>
      <c r="I53" s="1">
        <f t="shared" si="7"/>
        <v>2</v>
      </c>
    </row>
    <row r="54" spans="1:9" ht="15.75">
      <c r="A54" s="1">
        <v>603</v>
      </c>
      <c r="B54" s="1" t="s">
        <v>91</v>
      </c>
      <c r="C54" s="1">
        <v>2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3</v>
      </c>
    </row>
    <row r="55" spans="1:9" ht="15.75">
      <c r="A55" s="1">
        <v>604</v>
      </c>
      <c r="B55" s="1" t="s">
        <v>92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608</v>
      </c>
      <c r="B56" s="1" t="s">
        <v>93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701</v>
      </c>
      <c r="B57" s="1" t="s">
        <v>94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1</v>
      </c>
    </row>
    <row r="58" spans="1:9" ht="15.75">
      <c r="A58" s="1">
        <v>702</v>
      </c>
      <c r="B58" s="1" t="s">
        <v>95</v>
      </c>
      <c r="C58" s="1">
        <v>0</v>
      </c>
      <c r="D58" s="1">
        <v>1</v>
      </c>
      <c r="E58" s="1">
        <v>2</v>
      </c>
      <c r="F58" s="1">
        <v>0</v>
      </c>
      <c r="G58" s="1">
        <v>0</v>
      </c>
      <c r="H58" s="1">
        <v>0</v>
      </c>
      <c r="I58" s="1">
        <f t="shared" si="7"/>
        <v>3</v>
      </c>
    </row>
    <row r="59" spans="1:9" ht="15.75">
      <c r="A59" s="1">
        <v>705</v>
      </c>
      <c r="B59" s="1" t="s">
        <v>96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</row>
    <row r="60" spans="1:9" ht="15.75">
      <c r="A60" s="1"/>
      <c r="B60" s="1" t="s">
        <v>24</v>
      </c>
      <c r="C60" s="1">
        <f aca="true" t="shared" si="8" ref="C60:I60">SUM(C42:C59)</f>
        <v>7</v>
      </c>
      <c r="D60" s="1">
        <f t="shared" si="8"/>
        <v>6</v>
      </c>
      <c r="E60" s="1">
        <f t="shared" si="8"/>
        <v>6</v>
      </c>
      <c r="F60" s="1">
        <f t="shared" si="8"/>
        <v>7</v>
      </c>
      <c r="G60" s="1">
        <f t="shared" si="8"/>
        <v>3</v>
      </c>
      <c r="H60" s="1">
        <f t="shared" si="8"/>
        <v>2</v>
      </c>
      <c r="I60" s="1">
        <f t="shared" si="8"/>
        <v>31</v>
      </c>
    </row>
  </sheetData>
  <mergeCells count="8">
    <mergeCell ref="L43:R43"/>
    <mergeCell ref="L44:R44"/>
    <mergeCell ref="L45:R45"/>
    <mergeCell ref="A1:R1"/>
    <mergeCell ref="A2:L2"/>
    <mergeCell ref="A16:J16"/>
    <mergeCell ref="K16:T16"/>
    <mergeCell ref="A40:I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A37">
      <selection activeCell="J56" sqref="J56"/>
    </sheetView>
  </sheetViews>
  <sheetFormatPr defaultColWidth="9.00390625" defaultRowHeight="15.75"/>
  <sheetData>
    <row r="1" spans="1:18" ht="15.75">
      <c r="A1" s="18" t="s">
        <v>137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3">SUM(C4:K4)</f>
        <v>0</v>
      </c>
    </row>
    <row r="5" spans="1:12" ht="15.75">
      <c r="A5" s="1">
        <v>353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355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356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357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358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656</v>
      </c>
      <c r="B11" s="1" t="s">
        <v>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751</v>
      </c>
      <c r="B12" s="1" t="s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754</v>
      </c>
      <c r="B13" s="1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/>
      <c r="B14" s="1" t="s">
        <v>24</v>
      </c>
      <c r="C14" s="1">
        <f aca="true" t="shared" si="1" ref="C14:L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</row>
    <row r="16" spans="1:20" ht="15.7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3"/>
      <c r="K16" s="24" t="s">
        <v>62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11" t="s">
        <v>12</v>
      </c>
      <c r="K17" s="9" t="s">
        <v>1</v>
      </c>
      <c r="L17" s="5" t="s">
        <v>2</v>
      </c>
      <c r="M17" s="5" t="s">
        <v>63</v>
      </c>
      <c r="N17" s="5" t="s">
        <v>64</v>
      </c>
      <c r="O17" s="5" t="s">
        <v>65</v>
      </c>
      <c r="P17" s="5" t="s">
        <v>66</v>
      </c>
      <c r="Q17" s="5" t="s">
        <v>30</v>
      </c>
      <c r="R17" s="5" t="s">
        <v>31</v>
      </c>
      <c r="S17" s="11" t="s">
        <v>12</v>
      </c>
      <c r="T17" s="9" t="s">
        <v>24</v>
      </c>
    </row>
    <row r="18" spans="1:20" ht="15.75">
      <c r="A18" s="13">
        <v>322</v>
      </c>
      <c r="B18" s="13" t="s">
        <v>34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f aca="true" t="shared" si="2" ref="J18:J36">SUM(C18:I18)</f>
        <v>0</v>
      </c>
      <c r="K18" s="15">
        <v>322</v>
      </c>
      <c r="L18" s="13" t="s">
        <v>34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4">
        <f aca="true" t="shared" si="3" ref="S18:S36">SUM(M18:R18)</f>
        <v>0</v>
      </c>
      <c r="T18" s="15">
        <f aca="true" t="shared" si="4" ref="T18:T36">SUM(S18,J18)</f>
        <v>0</v>
      </c>
    </row>
    <row r="19" spans="1:20" ht="15.75">
      <c r="A19" s="1">
        <v>323</v>
      </c>
      <c r="B19" s="1" t="s">
        <v>35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2">
        <f t="shared" si="2"/>
        <v>0</v>
      </c>
      <c r="K19" s="10">
        <v>323</v>
      </c>
      <c r="L19" s="1" t="s">
        <v>35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2">
        <f t="shared" si="3"/>
        <v>0</v>
      </c>
      <c r="T19" s="10">
        <f t="shared" si="4"/>
        <v>0</v>
      </c>
    </row>
    <row r="20" spans="1:20" ht="15.75">
      <c r="A20" s="1">
        <v>325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2">
        <f t="shared" si="2"/>
        <v>0</v>
      </c>
      <c r="K20" s="10">
        <v>325</v>
      </c>
      <c r="L20" s="1" t="s">
        <v>37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2">
        <f t="shared" si="3"/>
        <v>0</v>
      </c>
      <c r="T20" s="10">
        <f t="shared" si="4"/>
        <v>0</v>
      </c>
    </row>
    <row r="21" spans="1:20" ht="15.75">
      <c r="A21" s="1">
        <v>326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2">
        <f t="shared" si="2"/>
        <v>0</v>
      </c>
      <c r="K21" s="10">
        <v>326</v>
      </c>
      <c r="L21" s="1" t="s">
        <v>38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2">
        <f t="shared" si="3"/>
        <v>0</v>
      </c>
      <c r="T21" s="10">
        <f t="shared" si="4"/>
        <v>0</v>
      </c>
    </row>
    <row r="22" spans="1:20" ht="15.75">
      <c r="A22" s="1">
        <v>327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2">
        <f t="shared" si="2"/>
        <v>0</v>
      </c>
      <c r="K22" s="10">
        <v>327</v>
      </c>
      <c r="L22" s="1" t="s">
        <v>39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2">
        <f t="shared" si="3"/>
        <v>0</v>
      </c>
      <c r="T22" s="10">
        <f t="shared" si="4"/>
        <v>0</v>
      </c>
    </row>
    <row r="23" spans="1:20" ht="15.75">
      <c r="A23" s="1">
        <v>328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2">
        <f t="shared" si="2"/>
        <v>0</v>
      </c>
      <c r="K23" s="10">
        <v>328</v>
      </c>
      <c r="L23" s="1" t="s">
        <v>40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2">
        <f t="shared" si="3"/>
        <v>0</v>
      </c>
      <c r="T23" s="10">
        <f t="shared" si="4"/>
        <v>0</v>
      </c>
    </row>
    <row r="24" spans="1:20" ht="15.75">
      <c r="A24" s="1">
        <v>329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2">
        <f t="shared" si="2"/>
        <v>0</v>
      </c>
      <c r="K24" s="10">
        <v>329</v>
      </c>
      <c r="L24" s="1" t="s">
        <v>41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2">
        <f t="shared" si="3"/>
        <v>1</v>
      </c>
      <c r="T24" s="10">
        <f t="shared" si="4"/>
        <v>1</v>
      </c>
    </row>
    <row r="25" spans="1:20" ht="15.75">
      <c r="A25" s="1">
        <v>530</v>
      </c>
      <c r="B25" s="1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f t="shared" si="2"/>
        <v>0</v>
      </c>
      <c r="K25" s="10">
        <v>530</v>
      </c>
      <c r="L25" s="1" t="s">
        <v>50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2">
        <f t="shared" si="3"/>
        <v>0</v>
      </c>
      <c r="T25" s="10">
        <f t="shared" si="4"/>
        <v>0</v>
      </c>
    </row>
    <row r="26" spans="1:20" ht="15.75">
      <c r="A26" s="1">
        <v>531</v>
      </c>
      <c r="B26" s="1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2">
        <f t="shared" si="2"/>
        <v>0</v>
      </c>
      <c r="K26" s="10">
        <v>531</v>
      </c>
      <c r="L26" s="1" t="s">
        <v>51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2">
        <f t="shared" si="3"/>
        <v>1</v>
      </c>
      <c r="T26" s="10">
        <f t="shared" si="4"/>
        <v>1</v>
      </c>
    </row>
    <row r="27" spans="1:20" ht="15.75">
      <c r="A27" s="1">
        <v>532</v>
      </c>
      <c r="B27" s="1" t="s">
        <v>52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2">
        <f t="shared" si="2"/>
        <v>0</v>
      </c>
      <c r="K27" s="10">
        <v>532</v>
      </c>
      <c r="L27" s="1" t="s">
        <v>52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2">
        <f t="shared" si="3"/>
        <v>0</v>
      </c>
      <c r="T27" s="10">
        <f t="shared" si="4"/>
        <v>0</v>
      </c>
    </row>
    <row r="28" spans="1:20" ht="15.75">
      <c r="A28" s="1">
        <v>621</v>
      </c>
      <c r="B28" s="1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2">
        <f t="shared" si="2"/>
        <v>0</v>
      </c>
      <c r="K28" s="10">
        <v>621</v>
      </c>
      <c r="L28" s="1" t="s">
        <v>53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2">
        <f t="shared" si="3"/>
        <v>0</v>
      </c>
      <c r="T28" s="10">
        <f t="shared" si="4"/>
        <v>0</v>
      </c>
    </row>
    <row r="29" spans="1:20" ht="15.75">
      <c r="A29" s="1">
        <v>622</v>
      </c>
      <c r="B29" s="1" t="s">
        <v>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2">
        <f t="shared" si="2"/>
        <v>0</v>
      </c>
      <c r="K29" s="10">
        <v>622</v>
      </c>
      <c r="L29" s="1" t="s">
        <v>54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2">
        <f t="shared" si="3"/>
        <v>0</v>
      </c>
      <c r="T29" s="10">
        <f t="shared" si="4"/>
        <v>0</v>
      </c>
    </row>
    <row r="30" spans="1:20" ht="15.75">
      <c r="A30" s="1">
        <v>623</v>
      </c>
      <c r="B30" s="1" t="s">
        <v>55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2">
        <f t="shared" si="2"/>
        <v>0</v>
      </c>
      <c r="K30" s="10">
        <v>623</v>
      </c>
      <c r="L30" s="1" t="s">
        <v>55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2">
        <f t="shared" si="3"/>
        <v>0</v>
      </c>
      <c r="T30" s="10">
        <f t="shared" si="4"/>
        <v>0</v>
      </c>
    </row>
    <row r="31" spans="1:20" ht="15.75">
      <c r="A31" s="1">
        <v>624</v>
      </c>
      <c r="B31" s="1" t="s">
        <v>56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2">
        <f t="shared" si="2"/>
        <v>0</v>
      </c>
      <c r="K31" s="10">
        <v>624</v>
      </c>
      <c r="L31" s="1" t="s">
        <v>56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2">
        <f t="shared" si="3"/>
        <v>1</v>
      </c>
      <c r="T31" s="10">
        <f t="shared" si="4"/>
        <v>1</v>
      </c>
    </row>
    <row r="32" spans="1:20" ht="15.75">
      <c r="A32" s="1">
        <v>721</v>
      </c>
      <c r="B32" s="1" t="s">
        <v>57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2">
        <f t="shared" si="2"/>
        <v>0</v>
      </c>
      <c r="K32" s="10">
        <v>721</v>
      </c>
      <c r="L32" s="1" t="s">
        <v>57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2">
        <f t="shared" si="3"/>
        <v>0</v>
      </c>
      <c r="T32" s="10">
        <f t="shared" si="4"/>
        <v>0</v>
      </c>
    </row>
    <row r="33" spans="1:20" ht="15.75">
      <c r="A33" s="1">
        <v>722</v>
      </c>
      <c r="B33" s="1" t="s">
        <v>58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f t="shared" si="2"/>
        <v>0</v>
      </c>
      <c r="K33" s="10">
        <v>722</v>
      </c>
      <c r="L33" s="1" t="s">
        <v>58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2">
        <f t="shared" si="3"/>
        <v>0</v>
      </c>
      <c r="T33" s="10">
        <f t="shared" si="4"/>
        <v>0</v>
      </c>
    </row>
    <row r="34" spans="1:20" ht="15.75">
      <c r="A34" s="1">
        <v>723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2">
        <f t="shared" si="2"/>
        <v>0</v>
      </c>
      <c r="K34" s="10">
        <v>723</v>
      </c>
      <c r="L34" s="1" t="s">
        <v>59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2">
        <f t="shared" si="3"/>
        <v>0</v>
      </c>
      <c r="T34" s="10">
        <f t="shared" si="4"/>
        <v>0</v>
      </c>
    </row>
    <row r="35" spans="1:20" ht="15.75">
      <c r="A35" s="1">
        <v>724</v>
      </c>
      <c r="B35" s="1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2">
        <f t="shared" si="2"/>
        <v>0</v>
      </c>
      <c r="K35" s="10">
        <v>724</v>
      </c>
      <c r="L35" s="1" t="s">
        <v>60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2">
        <f t="shared" si="3"/>
        <v>0</v>
      </c>
      <c r="T35" s="10">
        <f t="shared" si="4"/>
        <v>0</v>
      </c>
    </row>
    <row r="36" spans="1:20" ht="15.75">
      <c r="A36" s="1">
        <v>725</v>
      </c>
      <c r="B36" s="1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2">
        <f t="shared" si="2"/>
        <v>0</v>
      </c>
      <c r="K36" s="10">
        <v>725</v>
      </c>
      <c r="L36" s="1" t="s">
        <v>61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2">
        <f t="shared" si="3"/>
        <v>0</v>
      </c>
      <c r="T36" s="10">
        <f t="shared" si="4"/>
        <v>0</v>
      </c>
    </row>
    <row r="37" spans="1:20" ht="15.75">
      <c r="A37" s="1"/>
      <c r="B37" s="1" t="s">
        <v>24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2">
        <f t="shared" si="5"/>
        <v>0</v>
      </c>
      <c r="K37" s="10"/>
      <c r="L37" s="1" t="s">
        <v>24</v>
      </c>
      <c r="M37" s="1">
        <f aca="true" t="shared" si="6" ref="M37:T37">SUM(M18:M36)</f>
        <v>3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  <c r="S37" s="12">
        <f t="shared" si="6"/>
        <v>3</v>
      </c>
      <c r="T37" s="10">
        <f t="shared" si="6"/>
        <v>3</v>
      </c>
    </row>
    <row r="39" spans="1:9" ht="15.75">
      <c r="A39" s="21" t="s">
        <v>67</v>
      </c>
      <c r="B39" s="21"/>
      <c r="C39" s="21"/>
      <c r="D39" s="21"/>
      <c r="E39" s="21"/>
      <c r="F39" s="21"/>
      <c r="G39" s="21"/>
      <c r="H39" s="21"/>
      <c r="I39" s="21"/>
    </row>
    <row r="40" spans="1:9" ht="15.75">
      <c r="A40" s="4"/>
      <c r="B40" s="4"/>
      <c r="C40" s="4" t="s">
        <v>68</v>
      </c>
      <c r="D40" s="4" t="s">
        <v>69</v>
      </c>
      <c r="E40" s="4" t="s">
        <v>70</v>
      </c>
      <c r="F40" s="4" t="s">
        <v>71</v>
      </c>
      <c r="G40" s="4" t="s">
        <v>30</v>
      </c>
      <c r="H40" s="4" t="s">
        <v>31</v>
      </c>
      <c r="I40" s="4" t="s">
        <v>24</v>
      </c>
    </row>
    <row r="41" spans="1:9" ht="15.75">
      <c r="A41" s="1">
        <v>301</v>
      </c>
      <c r="B41" s="1" t="s">
        <v>75</v>
      </c>
      <c r="C41" s="1">
        <v>2</v>
      </c>
      <c r="D41" s="1">
        <v>1</v>
      </c>
      <c r="E41" s="1">
        <v>0</v>
      </c>
      <c r="F41" s="1">
        <v>1</v>
      </c>
      <c r="G41" s="1">
        <v>1</v>
      </c>
      <c r="H41" s="1">
        <v>0</v>
      </c>
      <c r="I41" s="1">
        <f aca="true" t="shared" si="7" ref="I41:I58">SUM(C41:H41)</f>
        <v>5</v>
      </c>
    </row>
    <row r="42" spans="1:18" ht="15.75">
      <c r="A42" s="1">
        <v>302</v>
      </c>
      <c r="B42" s="1" t="s">
        <v>76</v>
      </c>
      <c r="C42" s="1">
        <v>1</v>
      </c>
      <c r="D42" s="1">
        <v>0</v>
      </c>
      <c r="E42" s="1">
        <v>3</v>
      </c>
      <c r="F42" s="1">
        <v>6</v>
      </c>
      <c r="G42" s="1">
        <v>0</v>
      </c>
      <c r="H42" s="1">
        <v>0</v>
      </c>
      <c r="I42" s="1">
        <f t="shared" si="7"/>
        <v>10</v>
      </c>
      <c r="L42" s="16" t="s">
        <v>101</v>
      </c>
      <c r="M42" s="16"/>
      <c r="N42" s="16"/>
      <c r="O42" s="16"/>
      <c r="P42" s="16"/>
      <c r="Q42" s="16"/>
      <c r="R42" s="16"/>
    </row>
    <row r="43" spans="1:18" ht="15.75">
      <c r="A43" s="1">
        <v>303</v>
      </c>
      <c r="B43" s="1" t="s">
        <v>77</v>
      </c>
      <c r="C43" s="1">
        <v>0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f t="shared" si="7"/>
        <v>1</v>
      </c>
      <c r="L43" s="16" t="s">
        <v>121</v>
      </c>
      <c r="M43" s="16"/>
      <c r="N43" s="16"/>
      <c r="O43" s="16"/>
      <c r="P43" s="16"/>
      <c r="Q43" s="16"/>
      <c r="R43" s="16"/>
    </row>
    <row r="44" spans="1:18" ht="15.75">
      <c r="A44" s="1">
        <v>304</v>
      </c>
      <c r="B44" s="1" t="s">
        <v>78</v>
      </c>
      <c r="C44" s="1">
        <v>4</v>
      </c>
      <c r="D44" s="1">
        <v>4</v>
      </c>
      <c r="E44" s="1">
        <v>4</v>
      </c>
      <c r="F44" s="1">
        <v>5</v>
      </c>
      <c r="G44" s="1">
        <v>2</v>
      </c>
      <c r="H44" s="1">
        <v>0</v>
      </c>
      <c r="I44" s="1">
        <f t="shared" si="7"/>
        <v>19</v>
      </c>
      <c r="L44" s="17" t="s">
        <v>120</v>
      </c>
      <c r="M44" s="17"/>
      <c r="N44" s="17"/>
      <c r="O44" s="17"/>
      <c r="P44" s="17"/>
      <c r="Q44" s="17"/>
      <c r="R44" s="17"/>
    </row>
    <row r="45" spans="1:9" ht="15.75">
      <c r="A45" s="1">
        <v>305</v>
      </c>
      <c r="B45" s="1" t="s">
        <v>79</v>
      </c>
      <c r="C45" s="1">
        <v>0</v>
      </c>
      <c r="D45" s="1">
        <v>0</v>
      </c>
      <c r="E45" s="1">
        <v>1</v>
      </c>
      <c r="F45" s="1">
        <v>1</v>
      </c>
      <c r="G45" s="1">
        <v>0</v>
      </c>
      <c r="H45" s="1">
        <v>0</v>
      </c>
      <c r="I45" s="1">
        <f t="shared" si="7"/>
        <v>2</v>
      </c>
    </row>
    <row r="46" spans="1:9" ht="15.75">
      <c r="A46" s="1">
        <v>307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9" ht="15.75">
      <c r="A47" s="1">
        <v>308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</row>
    <row r="48" spans="1:9" ht="15.75">
      <c r="A48" s="1">
        <v>309</v>
      </c>
      <c r="B48" s="1" t="s">
        <v>82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</row>
    <row r="49" spans="1:9" ht="15.75">
      <c r="A49" s="1">
        <v>310</v>
      </c>
      <c r="B49" s="1" t="s">
        <v>83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88</v>
      </c>
      <c r="C50" s="1">
        <v>5</v>
      </c>
      <c r="D50" s="1">
        <v>6</v>
      </c>
      <c r="E50" s="1">
        <v>21</v>
      </c>
      <c r="F50" s="1">
        <v>11</v>
      </c>
      <c r="G50" s="1">
        <v>2</v>
      </c>
      <c r="H50" s="1">
        <v>0</v>
      </c>
      <c r="I50" s="1">
        <f t="shared" si="7"/>
        <v>45</v>
      </c>
    </row>
    <row r="51" spans="1:9" ht="15.75">
      <c r="A51" s="1">
        <v>601</v>
      </c>
      <c r="B51" s="1" t="s">
        <v>89</v>
      </c>
      <c r="C51" s="1">
        <v>2</v>
      </c>
      <c r="D51" s="1">
        <v>3</v>
      </c>
      <c r="E51" s="1">
        <v>7</v>
      </c>
      <c r="F51" s="1">
        <v>4</v>
      </c>
      <c r="G51" s="1">
        <v>0</v>
      </c>
      <c r="H51" s="1">
        <v>0</v>
      </c>
      <c r="I51" s="1">
        <f t="shared" si="7"/>
        <v>16</v>
      </c>
    </row>
    <row r="52" spans="1:9" ht="15.75">
      <c r="A52" s="1">
        <v>602</v>
      </c>
      <c r="B52" s="1" t="s">
        <v>90</v>
      </c>
      <c r="C52" s="1">
        <v>1</v>
      </c>
      <c r="D52" s="1">
        <v>1</v>
      </c>
      <c r="E52" s="1">
        <v>6</v>
      </c>
      <c r="F52" s="1">
        <v>3</v>
      </c>
      <c r="G52" s="1">
        <v>1</v>
      </c>
      <c r="H52" s="1">
        <v>0</v>
      </c>
      <c r="I52" s="1">
        <f t="shared" si="7"/>
        <v>12</v>
      </c>
    </row>
    <row r="53" spans="1:9" ht="15.75">
      <c r="A53" s="1">
        <v>603</v>
      </c>
      <c r="B53" s="1" t="s">
        <v>91</v>
      </c>
      <c r="C53" s="1">
        <v>3</v>
      </c>
      <c r="D53" s="1">
        <v>5</v>
      </c>
      <c r="E53" s="1">
        <v>2</v>
      </c>
      <c r="F53" s="1">
        <v>6</v>
      </c>
      <c r="G53" s="1">
        <v>0</v>
      </c>
      <c r="H53" s="1">
        <v>0</v>
      </c>
      <c r="I53" s="1">
        <f t="shared" si="7"/>
        <v>16</v>
      </c>
    </row>
    <row r="54" spans="1:9" ht="15.75">
      <c r="A54" s="1">
        <v>604</v>
      </c>
      <c r="B54" s="1" t="s">
        <v>92</v>
      </c>
      <c r="C54" s="1">
        <v>0</v>
      </c>
      <c r="D54" s="1">
        <v>6</v>
      </c>
      <c r="E54" s="1">
        <v>5</v>
      </c>
      <c r="F54" s="1">
        <v>11</v>
      </c>
      <c r="G54" s="1">
        <v>2</v>
      </c>
      <c r="H54" s="1">
        <v>0</v>
      </c>
      <c r="I54" s="1">
        <f t="shared" si="7"/>
        <v>24</v>
      </c>
    </row>
    <row r="55" spans="1:9" ht="15.75">
      <c r="A55" s="1">
        <v>608</v>
      </c>
      <c r="B55" s="1" t="s">
        <v>93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94</v>
      </c>
      <c r="C56" s="1">
        <v>0</v>
      </c>
      <c r="D56" s="1">
        <v>2</v>
      </c>
      <c r="E56" s="1">
        <v>4</v>
      </c>
      <c r="F56" s="1">
        <v>3</v>
      </c>
      <c r="G56" s="1">
        <v>0</v>
      </c>
      <c r="H56" s="1">
        <v>0</v>
      </c>
      <c r="I56" s="1">
        <f t="shared" si="7"/>
        <v>9</v>
      </c>
    </row>
    <row r="57" spans="1:9" ht="15.75">
      <c r="A57" s="1">
        <v>702</v>
      </c>
      <c r="B57" s="1" t="s">
        <v>95</v>
      </c>
      <c r="C57" s="1">
        <v>6</v>
      </c>
      <c r="D57" s="1">
        <v>4</v>
      </c>
      <c r="E57" s="1">
        <v>8</v>
      </c>
      <c r="F57" s="1">
        <v>10</v>
      </c>
      <c r="G57" s="1">
        <v>1</v>
      </c>
      <c r="H57" s="1">
        <v>0</v>
      </c>
      <c r="I57" s="1">
        <f t="shared" si="7"/>
        <v>29</v>
      </c>
    </row>
    <row r="58" spans="1:9" ht="15.75">
      <c r="A58" s="1">
        <v>705</v>
      </c>
      <c r="B58" s="1" t="s">
        <v>96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24</v>
      </c>
      <c r="C59" s="1">
        <f aca="true" t="shared" si="8" ref="C59:I59">SUM(C41:C58)</f>
        <v>24</v>
      </c>
      <c r="D59" s="1">
        <f t="shared" si="8"/>
        <v>32</v>
      </c>
      <c r="E59" s="1">
        <f t="shared" si="8"/>
        <v>61</v>
      </c>
      <c r="F59" s="1">
        <f t="shared" si="8"/>
        <v>62</v>
      </c>
      <c r="G59" s="1">
        <f t="shared" si="8"/>
        <v>9</v>
      </c>
      <c r="H59" s="1">
        <f t="shared" si="8"/>
        <v>0</v>
      </c>
      <c r="I59" s="1">
        <f t="shared" si="8"/>
        <v>188</v>
      </c>
    </row>
  </sheetData>
  <mergeCells count="8">
    <mergeCell ref="L42:R42"/>
    <mergeCell ref="L43:R43"/>
    <mergeCell ref="L44:R44"/>
    <mergeCell ref="A1:R1"/>
    <mergeCell ref="A2:L2"/>
    <mergeCell ref="A16:J16"/>
    <mergeCell ref="K16:T16"/>
    <mergeCell ref="A39:I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2018-03-14T07:18:00Z</dcterms:created>
  <dcterms:modified xsi:type="dcterms:W3CDTF">2018-03-15T06:07:30Z</dcterms:modified>
  <cp:category/>
  <cp:version/>
  <cp:contentType/>
  <cp:contentStatus/>
</cp:coreProperties>
</file>