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65" windowWidth="8595" windowHeight="8910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5" r:id="rId4"/>
    <sheet name="05交換生人數" sheetId="6" r:id="rId5"/>
    <sheet name="06外籍生人數" sheetId="7" r:id="rId6"/>
    <sheet name="07雙聯學位-外國" sheetId="8" r:id="rId7"/>
    <sheet name="08僑生人數" sheetId="9" r:id="rId8"/>
    <sheet name="09港澳生人數" sheetId="10" r:id="rId9"/>
    <sheet name="10原住民學生人數" sheetId="11" r:id="rId10"/>
    <sheet name="11派外子女學生人數" sheetId="12" r:id="rId11"/>
    <sheet name="12退伍軍人學生人數" sheetId="13" r:id="rId12"/>
    <sheet name="13身心障礙學生人數" sheetId="14" r:id="rId13"/>
    <sheet name="14離島外加學生人數" sheetId="15" r:id="rId14"/>
    <sheet name="15交換研習生（3+1陸生)" sheetId="16" r:id="rId15"/>
    <sheet name="16雙聯學位-中國" sheetId="4" r:id="rId16"/>
    <sheet name="工作表1" sheetId="17" r:id="rId17"/>
  </sheets>
  <definedNames/>
  <calcPr calcId="145621"/>
</workbook>
</file>

<file path=xl/sharedStrings.xml><?xml version="1.0" encoding="utf-8"?>
<sst xmlns="http://schemas.openxmlformats.org/spreadsheetml/2006/main" count="2638" uniqueCount="156">
  <si>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</si>
  <si>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</si>
  <si>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</si>
  <si>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</si>
  <si>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</si>
  <si>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</si>
  <si>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</si>
  <si>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</si>
  <si>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</si>
  <si>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</si>
  <si>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</si>
  <si>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小計</t>
  </si>
  <si>
    <t>電機博</t>
  </si>
  <si>
    <t>機械博</t>
  </si>
  <si>
    <t>化材博</t>
  </si>
  <si>
    <t>工管博</t>
  </si>
  <si>
    <t>通訊博</t>
  </si>
  <si>
    <t>光電博</t>
  </si>
  <si>
    <t>電機博甲組</t>
  </si>
  <si>
    <t>電機博乙組</t>
  </si>
  <si>
    <t>電機博丙組</t>
  </si>
  <si>
    <t>管理博</t>
  </si>
  <si>
    <t>財金博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</si>
  <si>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</si>
  <si>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</si>
  <si>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</si>
  <si>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</si>
  <si>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</si>
  <si>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</si>
  <si>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</si>
  <si>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</si>
  <si>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</si>
  <si>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</si>
  <si>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</si>
  <si>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延三</t>
  </si>
  <si>
    <t>電資碩</t>
  </si>
  <si>
    <t>機械碩</t>
  </si>
  <si>
    <t>化材碩</t>
  </si>
  <si>
    <t>資訊碩</t>
  </si>
  <si>
    <t>工管碩</t>
  </si>
  <si>
    <t>電機碩</t>
  </si>
  <si>
    <t>通訊碩</t>
  </si>
  <si>
    <t>光電碩</t>
  </si>
  <si>
    <t>生技碩</t>
  </si>
  <si>
    <t>先能碩</t>
  </si>
  <si>
    <t>電機碩甲組</t>
  </si>
  <si>
    <t>電機碩乙組</t>
  </si>
  <si>
    <t>電機碩丙組</t>
  </si>
  <si>
    <t>管理碩</t>
  </si>
  <si>
    <t>企管碩</t>
  </si>
  <si>
    <t>財金碩</t>
  </si>
  <si>
    <t>國企碩</t>
  </si>
  <si>
    <t>會計碩</t>
  </si>
  <si>
    <t>領導碩</t>
  </si>
  <si>
    <t>服科碩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</si>
  <si>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</si>
  <si>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</si>
  <si>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</si>
  <si>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</si>
  <si>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</si>
  <si>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</si>
  <si>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</si>
  <si>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</si>
  <si>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</si>
  <si>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</si>
  <si>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</si>
  <si>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</si>
  <si>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</si>
  <si>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</si>
  <si>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</si>
  <si>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</si>
  <si>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</si>
  <si>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</si>
  <si>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</si>
  <si>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</si>
  <si>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</si>
  <si>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</si>
  <si>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選讀生</t>
  </si>
  <si>
    <t>磨課師</t>
  </si>
  <si>
    <t>外選生</t>
  </si>
  <si>
    <t>電機系</t>
  </si>
  <si>
    <t>機械系</t>
  </si>
  <si>
    <t>化材系</t>
  </si>
  <si>
    <t>資工系</t>
  </si>
  <si>
    <t>工管系</t>
  </si>
  <si>
    <t>通訊系</t>
  </si>
  <si>
    <t>光電系</t>
  </si>
  <si>
    <t>工程英專</t>
  </si>
  <si>
    <t>電通英專</t>
  </si>
  <si>
    <t>電機系甲組</t>
  </si>
  <si>
    <t>電機系乙組</t>
  </si>
  <si>
    <t>電機系丙組</t>
  </si>
  <si>
    <t>企管系</t>
  </si>
  <si>
    <t>財金系</t>
  </si>
  <si>
    <t>國企系</t>
  </si>
  <si>
    <t>會計系</t>
  </si>
  <si>
    <t>管理學院學士班</t>
  </si>
  <si>
    <t>應外系</t>
  </si>
  <si>
    <t>中語系</t>
  </si>
  <si>
    <t>藝設系</t>
  </si>
  <si>
    <t>社政系</t>
  </si>
  <si>
    <t>人社英專</t>
  </si>
  <si>
    <t>資管系</t>
  </si>
  <si>
    <t>資傳系</t>
  </si>
  <si>
    <t>資訊英專</t>
  </si>
  <si>
    <t>備註：不含選讀生(46,47)、交換生(48),交換研習生（3+1陸生）(57)。</t>
  </si>
  <si>
    <t>備註：</t>
  </si>
  <si>
    <t>男生人數：7  女生人數：6</t>
  </si>
  <si>
    <t>學生總數：13</t>
  </si>
  <si>
    <t>男生人數：32  女生人數：56</t>
  </si>
  <si>
    <t>學生總數：88</t>
  </si>
  <si>
    <t>男生人數：168  女生人數：153</t>
  </si>
  <si>
    <t>學生總數：321</t>
  </si>
  <si>
    <t>男生人數：19  女生人數：26</t>
  </si>
  <si>
    <t>學生總數：45</t>
  </si>
  <si>
    <t>男生人數：0  女生人數：0</t>
  </si>
  <si>
    <t>學生總數：0</t>
  </si>
  <si>
    <t>男生人數：8  女生人數：0</t>
  </si>
  <si>
    <t>學生總數：8</t>
  </si>
  <si>
    <t>男生人數：69  女生人數：55</t>
  </si>
  <si>
    <t>學生總數：124</t>
  </si>
  <si>
    <t>現役軍人碩士在職專班</t>
  </si>
  <si>
    <t>備註：陸生分發(54)、58陸生轉學生</t>
  </si>
  <si>
    <t>男生人數：88  女生人數：77</t>
  </si>
  <si>
    <t>學生總數：165</t>
  </si>
  <si>
    <t>男生人數：4  女生人數：13</t>
  </si>
  <si>
    <t>學生總數：17</t>
  </si>
  <si>
    <t>男生人數：12  女生人數：4</t>
  </si>
  <si>
    <t>學生總數：16</t>
  </si>
  <si>
    <t>男生人數：15 女生人數：11</t>
  </si>
  <si>
    <t>學生總數：26</t>
  </si>
  <si>
    <t>男生人數：98  女生人數：54</t>
  </si>
  <si>
    <t>學生總數：152</t>
  </si>
  <si>
    <t xml:space="preserve"> </t>
  </si>
  <si>
    <t>備註：不含選讀生、交換生、外籍生、陸生、僑生、港澳生、雙聯生</t>
  </si>
  <si>
    <t>男生人數：5226  女生人數：3656</t>
  </si>
  <si>
    <t>學生總數：8882</t>
  </si>
  <si>
    <t>男生人數：4841  女生人數：3344</t>
  </si>
  <si>
    <t>學生總數：8185</t>
  </si>
  <si>
    <t>元智大學 107 學年度 第1學期 全校人數 人數概況表  (46','47','48','57')    製作日期：2018/10/15</t>
  </si>
  <si>
    <t>元智大學 107 學年度 第1學期 全校人數不含外籍生 人數概況表      製作日期：2018/10/15</t>
  </si>
  <si>
    <t>元智大學 107 學年度 第1學期 陸生人數概況表   製作日期：2018/10/15</t>
  </si>
  <si>
    <t>元智大學 107 學年度 第1學期 校際選課生(46) 人數概況表      製作日期：2018/10/15</t>
  </si>
  <si>
    <t>元智大學 107 學年度 第1學期 交換生(48) 人數概況表      製作日期：2018/10/15</t>
  </si>
  <si>
    <t>元智大學 107 學年度 第1學期 外籍生(27) 人數概況表      製作日期：2018/10/15</t>
  </si>
  <si>
    <t>元智大學 107 學年度 第1學期 雙聯學位生(53) 人數概況表      製作日期：2018/10/15</t>
  </si>
  <si>
    <t>元智大學 107 學年度 第1學期 僑生(26) 人數概況表      製作日期：2018/10/15</t>
  </si>
  <si>
    <t>元智大學 107 學年度 第1學期 港澳生(09)  人數概況表      製作日期：2018/10/15</t>
  </si>
  <si>
    <t>元智大學 107 學年度 第1學期 原住民學生(aborigines) 人數概況表      製作日期：2018/10/15</t>
  </si>
  <si>
    <t>元智大學 107 學年度 第1學期 派外人員子女學生(28) 人數概況表      製作日期：2018/10/15</t>
  </si>
  <si>
    <t>元智大學 107 學年度 第1學期 退伍軍人學生(38) 人數概況表      製作日期：2018/10/15</t>
  </si>
  <si>
    <t>元智大學 107 學年度 第1學期 身心障礙學生(36) 人數概況表      製作日期：2018/10/15</t>
  </si>
  <si>
    <t>元智大學 107 學年度 第1學期 離島外加學生(39) 人數概況表      製作日期：2018/10/15</t>
  </si>
  <si>
    <t>元智大學 107 學年度 第1學期  交換研習生（3+1陸生）(57) 人數概況表      製作日期：2018/10/15</t>
  </si>
  <si>
    <t>元智大學 107 學年度 第1學期 雙聯學位生--中國  人數概況表      製作日期：2018/10/15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</si>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</sst>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workbookViewId="0" topLeftCell="A1">
      <selection activeCell="O56" sqref="O56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8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5</v>
      </c>
      <c r="D4" s="1">
        <v>2</v>
      </c>
      <c r="E4" s="1">
        <v>4</v>
      </c>
      <c r="F4" s="1">
        <v>3</v>
      </c>
      <c r="G4" s="1">
        <v>1</v>
      </c>
      <c r="H4" s="1">
        <v>3</v>
      </c>
      <c r="I4" s="1">
        <v>2</v>
      </c>
      <c r="J4" s="1">
        <v>0</v>
      </c>
      <c r="K4" s="1">
        <f aca="true" t="shared" si="0" ref="K4:K13">SUM(C4:J4)</f>
        <v>20</v>
      </c>
    </row>
    <row r="5" spans="1:11" ht="15.75">
      <c r="A5" s="1">
        <v>353</v>
      </c>
      <c r="B5" s="1" t="s">
        <v>14</v>
      </c>
      <c r="C5" s="1">
        <v>7</v>
      </c>
      <c r="D5" s="1">
        <v>2</v>
      </c>
      <c r="E5" s="1">
        <v>2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13</v>
      </c>
    </row>
    <row r="6" spans="1:11" ht="15.75">
      <c r="A6" s="1">
        <v>355</v>
      </c>
      <c r="B6" s="1" t="s">
        <v>15</v>
      </c>
      <c r="C6" s="1">
        <v>4</v>
      </c>
      <c r="D6" s="1">
        <v>5</v>
      </c>
      <c r="E6" s="1">
        <v>3</v>
      </c>
      <c r="F6" s="1">
        <v>2</v>
      </c>
      <c r="G6" s="1">
        <v>9</v>
      </c>
      <c r="H6" s="1">
        <v>4</v>
      </c>
      <c r="I6" s="1">
        <v>6</v>
      </c>
      <c r="J6" s="1">
        <v>0</v>
      </c>
      <c r="K6" s="1">
        <f t="shared" si="0"/>
        <v>33</v>
      </c>
    </row>
    <row r="7" spans="1:11" ht="15.75">
      <c r="A7" s="1">
        <v>359</v>
      </c>
      <c r="B7" s="1" t="s">
        <v>18</v>
      </c>
      <c r="C7" s="1">
        <v>5</v>
      </c>
      <c r="D7" s="1">
        <v>2</v>
      </c>
      <c r="E7" s="1">
        <v>3</v>
      </c>
      <c r="F7" s="1">
        <v>4</v>
      </c>
      <c r="G7" s="1">
        <v>1</v>
      </c>
      <c r="H7" s="1">
        <v>2</v>
      </c>
      <c r="I7" s="1">
        <v>2</v>
      </c>
      <c r="J7" s="1">
        <v>0</v>
      </c>
      <c r="K7" s="1">
        <f t="shared" si="0"/>
        <v>19</v>
      </c>
    </row>
    <row r="8" spans="1:11" ht="15.75">
      <c r="A8" s="1">
        <v>360</v>
      </c>
      <c r="B8" s="1" t="s">
        <v>19</v>
      </c>
      <c r="C8" s="1">
        <v>7</v>
      </c>
      <c r="D8" s="1">
        <v>7</v>
      </c>
      <c r="E8" s="1">
        <v>3</v>
      </c>
      <c r="F8" s="1">
        <v>2</v>
      </c>
      <c r="G8" s="1">
        <v>1</v>
      </c>
      <c r="H8" s="1">
        <v>2</v>
      </c>
      <c r="I8" s="1">
        <v>2</v>
      </c>
      <c r="J8" s="1">
        <v>0</v>
      </c>
      <c r="K8" s="1">
        <f t="shared" si="0"/>
        <v>24</v>
      </c>
    </row>
    <row r="9" spans="1:11" ht="15.75">
      <c r="A9" s="1">
        <v>361</v>
      </c>
      <c r="B9" s="1" t="s">
        <v>20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2</v>
      </c>
      <c r="I9" s="1">
        <v>2</v>
      </c>
      <c r="J9" s="1">
        <v>0</v>
      </c>
      <c r="K9" s="1">
        <f t="shared" si="0"/>
        <v>5</v>
      </c>
    </row>
    <row r="10" spans="1:11" ht="15.75">
      <c r="A10" s="1">
        <v>554</v>
      </c>
      <c r="B10" s="1" t="s">
        <v>21</v>
      </c>
      <c r="C10" s="1">
        <v>12</v>
      </c>
      <c r="D10" s="1">
        <v>19</v>
      </c>
      <c r="E10" s="1">
        <v>16</v>
      </c>
      <c r="F10" s="1">
        <v>19</v>
      </c>
      <c r="G10" s="1">
        <v>15</v>
      </c>
      <c r="H10" s="1">
        <v>8</v>
      </c>
      <c r="I10" s="1">
        <v>12</v>
      </c>
      <c r="J10" s="1">
        <v>1</v>
      </c>
      <c r="K10" s="1">
        <f t="shared" si="0"/>
        <v>102</v>
      </c>
    </row>
    <row r="11" spans="1:11" ht="15.75">
      <c r="A11" s="1">
        <v>656</v>
      </c>
      <c r="B11" s="1" t="s">
        <v>23</v>
      </c>
      <c r="C11" s="1">
        <v>6</v>
      </c>
      <c r="D11" s="1">
        <v>4</v>
      </c>
      <c r="E11" s="1">
        <v>4</v>
      </c>
      <c r="F11" s="1">
        <v>4</v>
      </c>
      <c r="G11" s="1">
        <v>2</v>
      </c>
      <c r="H11" s="1">
        <v>0</v>
      </c>
      <c r="I11" s="1">
        <v>0</v>
      </c>
      <c r="J11" s="1">
        <v>0</v>
      </c>
      <c r="K11" s="1">
        <f t="shared" si="0"/>
        <v>20</v>
      </c>
    </row>
    <row r="12" spans="1:11" ht="15.75">
      <c r="A12" s="1">
        <v>751</v>
      </c>
      <c r="B12" s="1" t="s">
        <v>24</v>
      </c>
      <c r="C12" s="1">
        <v>4</v>
      </c>
      <c r="D12" s="1">
        <v>2</v>
      </c>
      <c r="E12" s="1">
        <v>7</v>
      </c>
      <c r="F12" s="1">
        <v>4</v>
      </c>
      <c r="G12" s="1">
        <v>1</v>
      </c>
      <c r="H12" s="1">
        <v>0</v>
      </c>
      <c r="I12" s="1">
        <v>5</v>
      </c>
      <c r="J12" s="1">
        <v>0</v>
      </c>
      <c r="K12" s="1">
        <f t="shared" si="0"/>
        <v>23</v>
      </c>
    </row>
    <row r="13" spans="1:11" ht="15.75">
      <c r="A13" s="1">
        <v>754</v>
      </c>
      <c r="B13" s="1" t="s">
        <v>25</v>
      </c>
      <c r="C13" s="1">
        <v>5</v>
      </c>
      <c r="D13" s="1">
        <v>4</v>
      </c>
      <c r="E13" s="1">
        <v>4</v>
      </c>
      <c r="F13" s="1">
        <v>2</v>
      </c>
      <c r="G13" s="1">
        <v>2</v>
      </c>
      <c r="H13" s="1">
        <v>3</v>
      </c>
      <c r="I13" s="1">
        <v>0</v>
      </c>
      <c r="J13" s="1">
        <v>0</v>
      </c>
      <c r="K13" s="1">
        <f t="shared" si="0"/>
        <v>20</v>
      </c>
    </row>
    <row r="14" spans="1:11" ht="15.75">
      <c r="A14" s="1"/>
      <c r="B14" s="1" t="s">
        <v>26</v>
      </c>
      <c r="C14" s="1">
        <f>SUM(C4:C13)</f>
        <v>55</v>
      </c>
      <c r="D14" s="1">
        <f>SUM(D4:D13)</f>
        <v>47</v>
      </c>
      <c r="E14" s="1">
        <f>SUM(E4:E13)</f>
        <v>46</v>
      </c>
      <c r="F14" s="1">
        <f>SUM(F4:F13)</f>
        <v>43</v>
      </c>
      <c r="G14" s="1">
        <f>SUM(G4:G13)</f>
        <v>32</v>
      </c>
      <c r="H14" s="1">
        <f>SUM(H4:H13)</f>
        <v>24</v>
      </c>
      <c r="I14" s="1">
        <f>SUM(I4:I13)</f>
        <v>31</v>
      </c>
      <c r="J14" s="1">
        <f>SUM(J4:J13)</f>
        <v>1</v>
      </c>
      <c r="K14" s="1">
        <f>SUM(K4:K13)</f>
        <v>279</v>
      </c>
    </row>
    <row r="16" spans="1:19" ht="15.75">
      <c r="A16" s="12" t="s">
        <v>27</v>
      </c>
      <c r="B16" s="12"/>
      <c r="C16" s="12"/>
      <c r="D16" s="12"/>
      <c r="E16" s="12"/>
      <c r="F16" s="12"/>
      <c r="G16" s="12"/>
      <c r="H16" s="12"/>
      <c r="I16" s="12"/>
      <c r="J16" s="12"/>
      <c r="K16" s="12" t="s">
        <v>67</v>
      </c>
      <c r="L16" s="12"/>
      <c r="M16" s="12"/>
      <c r="N16" s="12"/>
      <c r="O16" s="12"/>
      <c r="P16" s="12"/>
      <c r="Q16" s="12"/>
      <c r="R16" s="12"/>
      <c r="S16" s="12"/>
    </row>
    <row r="17" spans="1:19" ht="15.75">
      <c r="A17" s="5" t="s">
        <v>1</v>
      </c>
      <c r="B17" s="5" t="s">
        <v>2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11</v>
      </c>
      <c r="K17" s="5" t="s">
        <v>1</v>
      </c>
      <c r="L17" s="5" t="s">
        <v>2</v>
      </c>
      <c r="M17" s="5" t="s">
        <v>68</v>
      </c>
      <c r="N17" s="5" t="s">
        <v>69</v>
      </c>
      <c r="O17" s="5" t="s">
        <v>70</v>
      </c>
      <c r="P17" s="5" t="s">
        <v>71</v>
      </c>
      <c r="Q17" s="5" t="s">
        <v>32</v>
      </c>
      <c r="R17" s="17" t="s">
        <v>11</v>
      </c>
      <c r="S17" s="20" t="s">
        <v>26</v>
      </c>
    </row>
    <row r="18" spans="1:19" ht="15.75">
      <c r="A18" s="16">
        <v>322</v>
      </c>
      <c r="B18" s="16" t="s">
        <v>36</v>
      </c>
      <c r="C18" s="16">
        <v>8</v>
      </c>
      <c r="D18" s="16">
        <v>8</v>
      </c>
      <c r="E18" s="16">
        <v>5</v>
      </c>
      <c r="F18" s="16">
        <v>0</v>
      </c>
      <c r="G18" s="16">
        <v>3</v>
      </c>
      <c r="H18" s="16">
        <v>4</v>
      </c>
      <c r="I18" s="16">
        <v>0</v>
      </c>
      <c r="J18" s="16">
        <f aca="true" t="shared" si="1" ref="J18:J36">SUM(C18:I18)</f>
        <v>28</v>
      </c>
      <c r="K18" s="16">
        <v>322</v>
      </c>
      <c r="L18" s="2" t="s">
        <v>36</v>
      </c>
      <c r="M18" s="16">
        <v>18</v>
      </c>
      <c r="N18" s="16">
        <v>18</v>
      </c>
      <c r="O18" s="16">
        <v>1</v>
      </c>
      <c r="P18" s="16">
        <v>3</v>
      </c>
      <c r="Q18" s="16">
        <v>0</v>
      </c>
      <c r="R18" s="18">
        <f aca="true" t="shared" si="2" ref="R18:R36">SUM(M18:Q18)</f>
        <v>40</v>
      </c>
      <c r="S18" s="21">
        <f aca="true" t="shared" si="3" ref="S18:S36">SUM(R18,J18)</f>
        <v>68</v>
      </c>
    </row>
    <row r="19" spans="1:19" ht="15.75">
      <c r="A19" s="1">
        <v>323</v>
      </c>
      <c r="B19" s="1" t="s">
        <v>37</v>
      </c>
      <c r="C19" s="1">
        <v>2</v>
      </c>
      <c r="D19" s="1">
        <v>12</v>
      </c>
      <c r="E19" s="1">
        <v>5</v>
      </c>
      <c r="F19" s="1">
        <v>6</v>
      </c>
      <c r="G19" s="1">
        <v>5</v>
      </c>
      <c r="H19" s="1">
        <v>4</v>
      </c>
      <c r="I19" s="1">
        <v>0</v>
      </c>
      <c r="J19" s="1">
        <f t="shared" si="1"/>
        <v>34</v>
      </c>
      <c r="K19" s="1">
        <v>323</v>
      </c>
      <c r="L19" s="1" t="s">
        <v>37</v>
      </c>
      <c r="M19" s="1">
        <v>31</v>
      </c>
      <c r="N19" s="1">
        <v>24</v>
      </c>
      <c r="O19" s="1">
        <v>5</v>
      </c>
      <c r="P19" s="1">
        <v>2</v>
      </c>
      <c r="Q19" s="1">
        <v>0</v>
      </c>
      <c r="R19" s="19">
        <f t="shared" si="2"/>
        <v>62</v>
      </c>
      <c r="S19" s="22">
        <f t="shared" si="3"/>
        <v>96</v>
      </c>
    </row>
    <row r="20" spans="1:19" ht="15.75">
      <c r="A20" s="1">
        <v>325</v>
      </c>
      <c r="B20" s="1" t="s">
        <v>39</v>
      </c>
      <c r="C20" s="1">
        <v>34</v>
      </c>
      <c r="D20" s="1">
        <v>28</v>
      </c>
      <c r="E20" s="1">
        <v>16</v>
      </c>
      <c r="F20" s="1">
        <v>7</v>
      </c>
      <c r="G20" s="1">
        <v>3</v>
      </c>
      <c r="H20" s="1">
        <v>3</v>
      </c>
      <c r="I20" s="1">
        <v>0</v>
      </c>
      <c r="J20" s="1">
        <f t="shared" si="1"/>
        <v>91</v>
      </c>
      <c r="K20" s="1">
        <v>325</v>
      </c>
      <c r="L20" s="1" t="s">
        <v>39</v>
      </c>
      <c r="M20" s="1">
        <v>42</v>
      </c>
      <c r="N20" s="1">
        <v>39</v>
      </c>
      <c r="O20" s="1">
        <v>11</v>
      </c>
      <c r="P20" s="1">
        <v>6</v>
      </c>
      <c r="Q20" s="1">
        <v>0</v>
      </c>
      <c r="R20" s="19">
        <f t="shared" si="2"/>
        <v>98</v>
      </c>
      <c r="S20" s="22">
        <f t="shared" si="3"/>
        <v>189</v>
      </c>
    </row>
    <row r="21" spans="1:19" ht="15.75">
      <c r="A21" s="1">
        <v>329</v>
      </c>
      <c r="B21" s="1" t="s">
        <v>43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1"/>
        <v>0</v>
      </c>
      <c r="K21" s="1">
        <v>329</v>
      </c>
      <c r="L21" s="1" t="s">
        <v>43</v>
      </c>
      <c r="M21" s="1">
        <v>7</v>
      </c>
      <c r="N21" s="1">
        <v>8</v>
      </c>
      <c r="O21" s="1">
        <v>0</v>
      </c>
      <c r="P21" s="1">
        <v>1</v>
      </c>
      <c r="Q21" s="1">
        <v>0</v>
      </c>
      <c r="R21" s="19">
        <f t="shared" si="2"/>
        <v>16</v>
      </c>
      <c r="S21" s="22">
        <f t="shared" si="3"/>
        <v>16</v>
      </c>
    </row>
    <row r="22" spans="1:19" ht="15.75">
      <c r="A22" s="1">
        <v>331</v>
      </c>
      <c r="B22" s="1" t="s">
        <v>45</v>
      </c>
      <c r="C22" s="1">
        <v>4</v>
      </c>
      <c r="D22" s="1">
        <v>10</v>
      </c>
      <c r="E22" s="1">
        <v>3</v>
      </c>
      <c r="F22" s="1">
        <v>4</v>
      </c>
      <c r="G22" s="1">
        <v>5</v>
      </c>
      <c r="H22" s="1">
        <v>2</v>
      </c>
      <c r="I22" s="1">
        <v>0</v>
      </c>
      <c r="J22" s="1">
        <f t="shared" si="1"/>
        <v>28</v>
      </c>
      <c r="K22" s="1">
        <v>331</v>
      </c>
      <c r="L22" s="1" t="s">
        <v>45</v>
      </c>
      <c r="M22" s="1">
        <v>41</v>
      </c>
      <c r="N22" s="1">
        <v>26</v>
      </c>
      <c r="O22" s="1">
        <v>16</v>
      </c>
      <c r="P22" s="1">
        <v>7</v>
      </c>
      <c r="Q22" s="1">
        <v>0</v>
      </c>
      <c r="R22" s="19">
        <f t="shared" si="2"/>
        <v>90</v>
      </c>
      <c r="S22" s="22">
        <f t="shared" si="3"/>
        <v>118</v>
      </c>
    </row>
    <row r="23" spans="1:19" ht="15.75">
      <c r="A23" s="1">
        <v>332</v>
      </c>
      <c r="B23" s="1" t="s">
        <v>46</v>
      </c>
      <c r="C23" s="1">
        <v>4</v>
      </c>
      <c r="D23" s="1">
        <v>5</v>
      </c>
      <c r="E23" s="1">
        <v>8</v>
      </c>
      <c r="F23" s="1">
        <v>3</v>
      </c>
      <c r="G23" s="1">
        <v>3</v>
      </c>
      <c r="H23" s="1">
        <v>6</v>
      </c>
      <c r="I23" s="1">
        <v>0</v>
      </c>
      <c r="J23" s="1">
        <f t="shared" si="1"/>
        <v>29</v>
      </c>
      <c r="K23" s="1">
        <v>332</v>
      </c>
      <c r="L23" s="1" t="s">
        <v>46</v>
      </c>
      <c r="M23" s="1">
        <v>19</v>
      </c>
      <c r="N23" s="1">
        <v>18</v>
      </c>
      <c r="O23" s="1">
        <v>7</v>
      </c>
      <c r="P23" s="1">
        <v>0</v>
      </c>
      <c r="Q23" s="1">
        <v>0</v>
      </c>
      <c r="R23" s="19">
        <f t="shared" si="2"/>
        <v>44</v>
      </c>
      <c r="S23" s="22">
        <f t="shared" si="3"/>
        <v>73</v>
      </c>
    </row>
    <row r="24" spans="1:19" ht="15.75">
      <c r="A24" s="1">
        <v>333</v>
      </c>
      <c r="B24" s="1" t="s">
        <v>47</v>
      </c>
      <c r="C24" s="1">
        <v>1</v>
      </c>
      <c r="D24" s="1">
        <v>1</v>
      </c>
      <c r="E24" s="1">
        <v>2</v>
      </c>
      <c r="F24" s="1">
        <v>3</v>
      </c>
      <c r="G24" s="1">
        <v>4</v>
      </c>
      <c r="H24" s="1">
        <v>0</v>
      </c>
      <c r="I24" s="1">
        <v>0</v>
      </c>
      <c r="J24" s="1">
        <f t="shared" si="1"/>
        <v>11</v>
      </c>
      <c r="K24" s="1">
        <v>333</v>
      </c>
      <c r="L24" s="1" t="s">
        <v>47</v>
      </c>
      <c r="M24" s="1">
        <v>10</v>
      </c>
      <c r="N24" s="1">
        <v>12</v>
      </c>
      <c r="O24" s="1">
        <v>4</v>
      </c>
      <c r="P24" s="1">
        <v>3</v>
      </c>
      <c r="Q24" s="1">
        <v>0</v>
      </c>
      <c r="R24" s="19">
        <f t="shared" si="2"/>
        <v>29</v>
      </c>
      <c r="S24" s="22">
        <f t="shared" si="3"/>
        <v>40</v>
      </c>
    </row>
    <row r="25" spans="1:19" ht="15.75">
      <c r="A25" s="1">
        <v>530</v>
      </c>
      <c r="B25" s="1" t="s">
        <v>55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1"/>
        <v>0</v>
      </c>
      <c r="K25" s="1">
        <v>530</v>
      </c>
      <c r="L25" s="1" t="s">
        <v>55</v>
      </c>
      <c r="M25" s="1">
        <v>54</v>
      </c>
      <c r="N25" s="1">
        <v>40</v>
      </c>
      <c r="O25" s="1">
        <v>18</v>
      </c>
      <c r="P25" s="1">
        <v>8</v>
      </c>
      <c r="Q25" s="1">
        <v>0</v>
      </c>
      <c r="R25" s="19">
        <f t="shared" si="2"/>
        <v>120</v>
      </c>
      <c r="S25" s="22">
        <f t="shared" si="3"/>
        <v>120</v>
      </c>
    </row>
    <row r="26" spans="1:19" ht="15.75">
      <c r="A26" s="1">
        <v>531</v>
      </c>
      <c r="B26" s="1" t="s">
        <v>56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1"/>
        <v>0</v>
      </c>
      <c r="K26" s="1">
        <v>531</v>
      </c>
      <c r="L26" s="1" t="s">
        <v>56</v>
      </c>
      <c r="M26" s="1">
        <v>36</v>
      </c>
      <c r="N26" s="1">
        <v>36</v>
      </c>
      <c r="O26" s="1">
        <v>4</v>
      </c>
      <c r="P26" s="1">
        <v>1</v>
      </c>
      <c r="Q26" s="1">
        <v>0</v>
      </c>
      <c r="R26" s="19">
        <f t="shared" si="2"/>
        <v>77</v>
      </c>
      <c r="S26" s="22">
        <f t="shared" si="3"/>
        <v>77</v>
      </c>
    </row>
    <row r="27" spans="1:19" ht="15.75">
      <c r="A27" s="1">
        <v>532</v>
      </c>
      <c r="B27" s="1" t="s">
        <v>57</v>
      </c>
      <c r="C27" s="1">
        <v>90</v>
      </c>
      <c r="D27" s="1">
        <v>64</v>
      </c>
      <c r="E27" s="1">
        <v>17</v>
      </c>
      <c r="F27" s="1">
        <v>13</v>
      </c>
      <c r="G27" s="1">
        <v>14</v>
      </c>
      <c r="H27" s="1">
        <v>6</v>
      </c>
      <c r="I27" s="1">
        <v>0</v>
      </c>
      <c r="J27" s="1">
        <f t="shared" si="1"/>
        <v>204</v>
      </c>
      <c r="K27" s="1">
        <v>532</v>
      </c>
      <c r="L27" s="1" t="s">
        <v>57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9">
        <f t="shared" si="2"/>
        <v>0</v>
      </c>
      <c r="S27" s="22">
        <f t="shared" si="3"/>
        <v>204</v>
      </c>
    </row>
    <row r="28" spans="1:19" ht="15.75">
      <c r="A28" s="1">
        <v>621</v>
      </c>
      <c r="B28" s="1" t="s">
        <v>58</v>
      </c>
      <c r="C28" s="1">
        <v>5</v>
      </c>
      <c r="D28" s="1">
        <v>7</v>
      </c>
      <c r="E28" s="1">
        <v>5</v>
      </c>
      <c r="F28" s="1">
        <v>2</v>
      </c>
      <c r="G28" s="1">
        <v>1</v>
      </c>
      <c r="H28" s="1">
        <v>3</v>
      </c>
      <c r="I28" s="1">
        <v>1</v>
      </c>
      <c r="J28" s="1">
        <f t="shared" si="1"/>
        <v>24</v>
      </c>
      <c r="K28" s="1">
        <v>621</v>
      </c>
      <c r="L28" s="1" t="s">
        <v>58</v>
      </c>
      <c r="M28" s="1">
        <v>2</v>
      </c>
      <c r="N28" s="1">
        <v>12</v>
      </c>
      <c r="O28" s="1">
        <v>10</v>
      </c>
      <c r="P28" s="1">
        <v>2</v>
      </c>
      <c r="Q28" s="1">
        <v>1</v>
      </c>
      <c r="R28" s="19">
        <f t="shared" si="2"/>
        <v>27</v>
      </c>
      <c r="S28" s="22">
        <f t="shared" si="3"/>
        <v>51</v>
      </c>
    </row>
    <row r="29" spans="1:19" ht="15.75">
      <c r="A29" s="1">
        <v>622</v>
      </c>
      <c r="B29" s="1" t="s">
        <v>59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1"/>
        <v>0</v>
      </c>
      <c r="K29" s="1">
        <v>622</v>
      </c>
      <c r="L29" s="1" t="s">
        <v>59</v>
      </c>
      <c r="M29" s="1">
        <v>8</v>
      </c>
      <c r="N29" s="1">
        <v>6</v>
      </c>
      <c r="O29" s="1">
        <v>3</v>
      </c>
      <c r="P29" s="1">
        <v>2</v>
      </c>
      <c r="Q29" s="1">
        <v>0</v>
      </c>
      <c r="R29" s="19">
        <f t="shared" si="2"/>
        <v>19</v>
      </c>
      <c r="S29" s="22">
        <f t="shared" si="3"/>
        <v>19</v>
      </c>
    </row>
    <row r="30" spans="1:19" ht="15.75">
      <c r="A30" s="1">
        <v>623</v>
      </c>
      <c r="B30" s="1" t="s">
        <v>60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1"/>
        <v>0</v>
      </c>
      <c r="K30" s="1">
        <v>623</v>
      </c>
      <c r="L30" s="1" t="s">
        <v>60</v>
      </c>
      <c r="M30" s="1">
        <v>2</v>
      </c>
      <c r="N30" s="1">
        <v>5</v>
      </c>
      <c r="O30" s="1">
        <v>6</v>
      </c>
      <c r="P30" s="1">
        <v>3</v>
      </c>
      <c r="Q30" s="1">
        <v>0</v>
      </c>
      <c r="R30" s="19">
        <f t="shared" si="2"/>
        <v>16</v>
      </c>
      <c r="S30" s="22">
        <f t="shared" si="3"/>
        <v>16</v>
      </c>
    </row>
    <row r="31" spans="1:19" ht="15.75">
      <c r="A31" s="1">
        <v>624</v>
      </c>
      <c r="B31" s="1" t="s">
        <v>61</v>
      </c>
      <c r="C31" s="1">
        <v>11</v>
      </c>
      <c r="D31" s="1">
        <v>28</v>
      </c>
      <c r="E31" s="1">
        <v>7</v>
      </c>
      <c r="F31" s="1">
        <v>10</v>
      </c>
      <c r="G31" s="1">
        <v>4</v>
      </c>
      <c r="H31" s="1">
        <v>2</v>
      </c>
      <c r="I31" s="1">
        <v>0</v>
      </c>
      <c r="J31" s="1">
        <f t="shared" si="1"/>
        <v>62</v>
      </c>
      <c r="K31" s="1">
        <v>624</v>
      </c>
      <c r="L31" s="1" t="s">
        <v>61</v>
      </c>
      <c r="M31" s="1">
        <v>9</v>
      </c>
      <c r="N31" s="1">
        <v>6</v>
      </c>
      <c r="O31" s="1">
        <v>6</v>
      </c>
      <c r="P31" s="1">
        <v>6</v>
      </c>
      <c r="Q31" s="1">
        <v>0</v>
      </c>
      <c r="R31" s="19">
        <f t="shared" si="2"/>
        <v>27</v>
      </c>
      <c r="S31" s="22">
        <f t="shared" si="3"/>
        <v>89</v>
      </c>
    </row>
    <row r="32" spans="1:19" ht="15.75">
      <c r="A32" s="1">
        <v>721</v>
      </c>
      <c r="B32" s="1" t="s">
        <v>62</v>
      </c>
      <c r="C32" s="1">
        <v>19</v>
      </c>
      <c r="D32" s="1">
        <v>16</v>
      </c>
      <c r="E32" s="1">
        <v>7</v>
      </c>
      <c r="F32" s="1">
        <v>6</v>
      </c>
      <c r="G32" s="1">
        <v>3</v>
      </c>
      <c r="H32" s="1">
        <v>4</v>
      </c>
      <c r="I32" s="1">
        <v>0</v>
      </c>
      <c r="J32" s="1">
        <f t="shared" si="1"/>
        <v>55</v>
      </c>
      <c r="K32" s="1">
        <v>721</v>
      </c>
      <c r="L32" s="1" t="s">
        <v>62</v>
      </c>
      <c r="M32" s="1">
        <v>23</v>
      </c>
      <c r="N32" s="1">
        <v>24</v>
      </c>
      <c r="O32" s="1">
        <v>1</v>
      </c>
      <c r="P32" s="1">
        <v>3</v>
      </c>
      <c r="Q32" s="1">
        <v>0</v>
      </c>
      <c r="R32" s="19">
        <f t="shared" si="2"/>
        <v>51</v>
      </c>
      <c r="S32" s="22">
        <f t="shared" si="3"/>
        <v>106</v>
      </c>
    </row>
    <row r="33" spans="1:19" ht="15.75">
      <c r="A33" s="1">
        <v>722</v>
      </c>
      <c r="B33" s="1" t="s">
        <v>63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1"/>
        <v>0</v>
      </c>
      <c r="K33" s="1">
        <v>722</v>
      </c>
      <c r="L33" s="1" t="s">
        <v>63</v>
      </c>
      <c r="M33" s="1">
        <v>13</v>
      </c>
      <c r="N33" s="1">
        <v>9</v>
      </c>
      <c r="O33" s="1">
        <v>7</v>
      </c>
      <c r="P33" s="1">
        <v>2</v>
      </c>
      <c r="Q33" s="1">
        <v>0</v>
      </c>
      <c r="R33" s="19">
        <f t="shared" si="2"/>
        <v>31</v>
      </c>
      <c r="S33" s="22">
        <f t="shared" si="3"/>
        <v>31</v>
      </c>
    </row>
    <row r="34" spans="1:19" ht="15.75">
      <c r="A34" s="1">
        <v>723</v>
      </c>
      <c r="B34" s="1" t="s">
        <v>64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2</v>
      </c>
      <c r="I34" s="1">
        <v>0</v>
      </c>
      <c r="J34" s="1">
        <f t="shared" si="1"/>
        <v>2</v>
      </c>
      <c r="K34" s="1">
        <v>723</v>
      </c>
      <c r="L34" s="1" t="s">
        <v>64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9">
        <f t="shared" si="2"/>
        <v>0</v>
      </c>
      <c r="S34" s="22">
        <f t="shared" si="3"/>
        <v>2</v>
      </c>
    </row>
    <row r="35" spans="1:19" ht="15.75">
      <c r="A35" s="1">
        <v>724</v>
      </c>
      <c r="B35" s="1" t="s">
        <v>65</v>
      </c>
      <c r="C35" s="1">
        <v>21</v>
      </c>
      <c r="D35" s="1">
        <v>7</v>
      </c>
      <c r="E35" s="1">
        <v>11</v>
      </c>
      <c r="F35" s="1">
        <v>7</v>
      </c>
      <c r="G35" s="1">
        <v>2</v>
      </c>
      <c r="H35" s="1">
        <v>4</v>
      </c>
      <c r="I35" s="1">
        <v>0</v>
      </c>
      <c r="J35" s="1">
        <f t="shared" si="1"/>
        <v>52</v>
      </c>
      <c r="K35" s="1">
        <v>724</v>
      </c>
      <c r="L35" s="1" t="s">
        <v>65</v>
      </c>
      <c r="M35" s="1">
        <v>41</v>
      </c>
      <c r="N35" s="1">
        <v>28</v>
      </c>
      <c r="O35" s="1">
        <v>19</v>
      </c>
      <c r="P35" s="1">
        <v>6</v>
      </c>
      <c r="Q35" s="1">
        <v>0</v>
      </c>
      <c r="R35" s="19">
        <f t="shared" si="2"/>
        <v>94</v>
      </c>
      <c r="S35" s="22">
        <f t="shared" si="3"/>
        <v>146</v>
      </c>
    </row>
    <row r="36" spans="1:19" ht="15.75">
      <c r="A36" s="1">
        <v>725</v>
      </c>
      <c r="B36" s="1" t="s">
        <v>66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1"/>
        <v>0</v>
      </c>
      <c r="K36" s="1">
        <v>725</v>
      </c>
      <c r="L36" s="1" t="s">
        <v>66</v>
      </c>
      <c r="M36" s="1">
        <v>3</v>
      </c>
      <c r="N36" s="1">
        <v>1</v>
      </c>
      <c r="O36" s="1">
        <v>1</v>
      </c>
      <c r="P36" s="1">
        <v>0</v>
      </c>
      <c r="Q36" s="1">
        <v>0</v>
      </c>
      <c r="R36" s="19">
        <f t="shared" si="2"/>
        <v>5</v>
      </c>
      <c r="S36" s="22">
        <f t="shared" si="3"/>
        <v>5</v>
      </c>
    </row>
    <row r="37" spans="1:19" ht="15.75">
      <c r="A37" s="1"/>
      <c r="B37" s="1" t="s">
        <v>26</v>
      </c>
      <c r="C37" s="1">
        <f>SUM(C18:C36)</f>
        <v>199</v>
      </c>
      <c r="D37" s="1">
        <f>SUM(D18:D36)</f>
        <v>186</v>
      </c>
      <c r="E37" s="1">
        <f>SUM(E18:E36)</f>
        <v>86</v>
      </c>
      <c r="F37" s="1">
        <f>SUM(F18:F36)</f>
        <v>61</v>
      </c>
      <c r="G37" s="1">
        <f>SUM(G18:G36)</f>
        <v>47</v>
      </c>
      <c r="H37" s="1">
        <f>SUM(H18:H36)</f>
        <v>40</v>
      </c>
      <c r="I37" s="1">
        <f>SUM(I18:I36)</f>
        <v>1</v>
      </c>
      <c r="J37" s="1">
        <f>SUM(J18:J36)</f>
        <v>620</v>
      </c>
      <c r="K37" s="1"/>
      <c r="L37" s="1" t="s">
        <v>26</v>
      </c>
      <c r="M37" s="1">
        <f>SUM(M18:M36)</f>
        <v>359</v>
      </c>
      <c r="N37" s="1">
        <f>SUM(N18:N36)</f>
        <v>312</v>
      </c>
      <c r="O37" s="1">
        <f>SUM(O18:O36)</f>
        <v>119</v>
      </c>
      <c r="P37" s="1">
        <f>SUM(P18:P36)</f>
        <v>55</v>
      </c>
      <c r="Q37" s="1">
        <f>SUM(Q18:Q36)</f>
        <v>1</v>
      </c>
      <c r="R37" s="19">
        <f>SUM(R18:R36)</f>
        <v>846</v>
      </c>
      <c r="S37" s="22">
        <f>SUM(S18:S36)</f>
        <v>1466</v>
      </c>
    </row>
    <row r="39" spans="1:19" ht="15.75">
      <c r="A39" s="11" t="s">
        <v>72</v>
      </c>
      <c r="B39" s="11"/>
      <c r="C39" s="11"/>
      <c r="D39" s="11"/>
      <c r="E39" s="11"/>
      <c r="F39" s="11"/>
      <c r="G39" s="11"/>
      <c r="H39" s="11"/>
      <c r="I39" s="11"/>
      <c r="K39" s="13" t="s">
        <v>121</v>
      </c>
      <c r="L39" s="14"/>
      <c r="M39" s="14"/>
      <c r="N39" s="14"/>
      <c r="O39" s="14"/>
      <c r="P39" s="14"/>
      <c r="Q39" s="14"/>
      <c r="R39" s="14"/>
      <c r="S39" s="15"/>
    </row>
    <row r="40" spans="1:19" ht="15.75">
      <c r="A40" s="4"/>
      <c r="B40" s="4"/>
      <c r="C40" s="4" t="s">
        <v>73</v>
      </c>
      <c r="D40" s="4" t="s">
        <v>74</v>
      </c>
      <c r="E40" s="4" t="s">
        <v>75</v>
      </c>
      <c r="F40" s="4" t="s">
        <v>76</v>
      </c>
      <c r="G40" s="4" t="s">
        <v>32</v>
      </c>
      <c r="H40" s="4" t="s">
        <v>33</v>
      </c>
      <c r="I40" s="4" t="s">
        <v>26</v>
      </c>
      <c r="K40" s="4" t="s">
        <v>1</v>
      </c>
      <c r="L40" s="4" t="s">
        <v>2</v>
      </c>
      <c r="M40" s="5" t="s">
        <v>68</v>
      </c>
      <c r="N40" s="5" t="s">
        <v>69</v>
      </c>
      <c r="O40" s="5" t="s">
        <v>70</v>
      </c>
      <c r="P40" s="5" t="s">
        <v>71</v>
      </c>
      <c r="Q40" s="5" t="s">
        <v>32</v>
      </c>
      <c r="R40" s="5" t="s">
        <v>11</v>
      </c>
      <c r="S40" s="5" t="s">
        <v>26</v>
      </c>
    </row>
    <row r="41" spans="1:19" ht="15.75">
      <c r="A41" s="1">
        <v>302</v>
      </c>
      <c r="B41" s="1" t="s">
        <v>81</v>
      </c>
      <c r="C41" s="1">
        <v>104</v>
      </c>
      <c r="D41" s="1">
        <v>112</v>
      </c>
      <c r="E41" s="1">
        <v>109</v>
      </c>
      <c r="F41" s="1">
        <v>119</v>
      </c>
      <c r="G41" s="1">
        <v>29</v>
      </c>
      <c r="H41" s="1">
        <v>5</v>
      </c>
      <c r="I41" s="1">
        <f aca="true" t="shared" si="4" ref="I41:I58">SUM(C41:H41)</f>
        <v>478</v>
      </c>
      <c r="K41" s="1">
        <v>624</v>
      </c>
      <c r="L41" s="1" t="s">
        <v>61</v>
      </c>
      <c r="M41" s="1">
        <v>8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S43">SUM(M41:Q41)</f>
        <v>8</v>
      </c>
      <c r="S41" s="1">
        <f t="shared" si="5"/>
        <v>8</v>
      </c>
    </row>
    <row r="42" spans="1:19" ht="15.75">
      <c r="A42" s="1">
        <v>303</v>
      </c>
      <c r="B42" s="1" t="s">
        <v>82</v>
      </c>
      <c r="C42" s="1">
        <v>110</v>
      </c>
      <c r="D42" s="1">
        <v>108</v>
      </c>
      <c r="E42" s="1">
        <v>121</v>
      </c>
      <c r="F42" s="1">
        <v>120</v>
      </c>
      <c r="G42" s="1">
        <v>17</v>
      </c>
      <c r="H42" s="1">
        <v>5</v>
      </c>
      <c r="I42" s="1">
        <f t="shared" si="4"/>
        <v>481</v>
      </c>
      <c r="K42" s="1">
        <v>721</v>
      </c>
      <c r="L42" s="1" t="s">
        <v>62</v>
      </c>
      <c r="M42" s="1">
        <v>16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16</v>
      </c>
      <c r="S42" s="1">
        <f t="shared" si="5"/>
        <v>16</v>
      </c>
    </row>
    <row r="43" spans="1:19" ht="15.75">
      <c r="A43" s="1">
        <v>304</v>
      </c>
      <c r="B43" s="1" t="s">
        <v>83</v>
      </c>
      <c r="C43" s="1">
        <v>135</v>
      </c>
      <c r="D43" s="1">
        <v>149</v>
      </c>
      <c r="E43" s="1">
        <v>157</v>
      </c>
      <c r="F43" s="1">
        <v>139</v>
      </c>
      <c r="G43" s="1">
        <v>38</v>
      </c>
      <c r="H43" s="1">
        <v>6</v>
      </c>
      <c r="I43" s="1">
        <f t="shared" si="4"/>
        <v>624</v>
      </c>
      <c r="K43" s="1"/>
      <c r="L43" s="1" t="s">
        <v>26</v>
      </c>
      <c r="M43" s="1">
        <f aca="true" t="shared" si="6" ref="M43:R43">SUM(M41:M42)</f>
        <v>24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24</v>
      </c>
      <c r="S43" s="1">
        <f t="shared" si="5"/>
        <v>24</v>
      </c>
    </row>
    <row r="44" spans="1:9" ht="15.75">
      <c r="A44" s="1">
        <v>305</v>
      </c>
      <c r="B44" s="1" t="s">
        <v>84</v>
      </c>
      <c r="C44" s="1">
        <v>106</v>
      </c>
      <c r="D44" s="1">
        <v>105</v>
      </c>
      <c r="E44" s="1">
        <v>102</v>
      </c>
      <c r="F44" s="1">
        <v>114</v>
      </c>
      <c r="G44" s="1">
        <v>14</v>
      </c>
      <c r="H44" s="1">
        <v>5</v>
      </c>
      <c r="I44" s="1">
        <f t="shared" si="4"/>
        <v>446</v>
      </c>
    </row>
    <row r="45" spans="1:9" ht="15.75">
      <c r="A45" s="1">
        <v>309</v>
      </c>
      <c r="B45" s="1" t="s">
        <v>87</v>
      </c>
      <c r="C45" s="1">
        <v>29</v>
      </c>
      <c r="D45" s="1">
        <v>23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52</v>
      </c>
    </row>
    <row r="46" spans="1:9" ht="15.75">
      <c r="A46" s="1">
        <v>310</v>
      </c>
      <c r="B46" s="1" t="s">
        <v>88</v>
      </c>
      <c r="C46" s="1">
        <v>43</v>
      </c>
      <c r="D46" s="1">
        <v>34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77</v>
      </c>
    </row>
    <row r="47" spans="1:18" ht="15.75">
      <c r="A47" s="1">
        <v>311</v>
      </c>
      <c r="B47" s="1" t="s">
        <v>89</v>
      </c>
      <c r="C47" s="1">
        <v>111</v>
      </c>
      <c r="D47" s="1">
        <v>130</v>
      </c>
      <c r="E47" s="1">
        <v>123</v>
      </c>
      <c r="F47" s="1">
        <v>119</v>
      </c>
      <c r="G47" s="1">
        <v>5</v>
      </c>
      <c r="H47" s="1">
        <v>5</v>
      </c>
      <c r="I47" s="1">
        <f t="shared" si="4"/>
        <v>493</v>
      </c>
      <c r="L47" s="6" t="s">
        <v>105</v>
      </c>
      <c r="M47" s="6"/>
      <c r="N47" s="6"/>
      <c r="O47" s="6"/>
      <c r="P47" s="6"/>
      <c r="Q47" s="6"/>
      <c r="R47" s="6"/>
    </row>
    <row r="48" spans="1:18" ht="15.75">
      <c r="A48" s="1">
        <v>312</v>
      </c>
      <c r="B48" s="1" t="s">
        <v>90</v>
      </c>
      <c r="C48" s="1">
        <v>76</v>
      </c>
      <c r="D48" s="1">
        <v>74</v>
      </c>
      <c r="E48" s="1">
        <v>115</v>
      </c>
      <c r="F48" s="1">
        <v>111</v>
      </c>
      <c r="G48" s="1">
        <v>5</v>
      </c>
      <c r="H48" s="1">
        <v>4</v>
      </c>
      <c r="I48" s="1">
        <f t="shared" si="4"/>
        <v>385</v>
      </c>
      <c r="L48" s="6" t="s">
        <v>135</v>
      </c>
      <c r="M48" s="6"/>
      <c r="N48" s="6"/>
      <c r="O48" s="6"/>
      <c r="P48" s="6"/>
      <c r="Q48" s="6"/>
      <c r="R48" s="6"/>
    </row>
    <row r="49" spans="1:18" ht="15.75">
      <c r="A49" s="1">
        <v>313</v>
      </c>
      <c r="B49" s="1" t="s">
        <v>91</v>
      </c>
      <c r="C49" s="1">
        <v>59</v>
      </c>
      <c r="D49" s="1">
        <v>55</v>
      </c>
      <c r="E49" s="1">
        <v>48</v>
      </c>
      <c r="F49" s="1">
        <v>47</v>
      </c>
      <c r="G49" s="1">
        <v>3</v>
      </c>
      <c r="H49" s="1">
        <v>1</v>
      </c>
      <c r="I49" s="1">
        <f t="shared" si="4"/>
        <v>213</v>
      </c>
      <c r="L49" s="7" t="s">
        <v>136</v>
      </c>
      <c r="M49" s="7"/>
      <c r="N49" s="7"/>
      <c r="O49" s="7"/>
      <c r="P49" s="7"/>
      <c r="Q49" s="7"/>
      <c r="R49" s="7"/>
    </row>
    <row r="50" spans="1:9" ht="15.75">
      <c r="A50" s="1">
        <v>505</v>
      </c>
      <c r="B50" s="1" t="s">
        <v>96</v>
      </c>
      <c r="C50" s="1">
        <v>418</v>
      </c>
      <c r="D50" s="1">
        <v>430</v>
      </c>
      <c r="E50" s="1">
        <v>428</v>
      </c>
      <c r="F50" s="1">
        <v>456</v>
      </c>
      <c r="G50" s="1">
        <v>37</v>
      </c>
      <c r="H50" s="1">
        <v>18</v>
      </c>
      <c r="I50" s="1">
        <f t="shared" si="4"/>
        <v>1787</v>
      </c>
    </row>
    <row r="51" spans="1:9" ht="15.75">
      <c r="A51" s="1">
        <v>601</v>
      </c>
      <c r="B51" s="1" t="s">
        <v>97</v>
      </c>
      <c r="C51" s="1">
        <v>50</v>
      </c>
      <c r="D51" s="1">
        <v>53</v>
      </c>
      <c r="E51" s="1">
        <v>62</v>
      </c>
      <c r="F51" s="1">
        <v>61</v>
      </c>
      <c r="G51" s="1">
        <v>14</v>
      </c>
      <c r="H51" s="1">
        <v>5</v>
      </c>
      <c r="I51" s="1">
        <f t="shared" si="4"/>
        <v>245</v>
      </c>
    </row>
    <row r="52" spans="1:9" ht="15.75">
      <c r="A52" s="1">
        <v>602</v>
      </c>
      <c r="B52" s="1" t="s">
        <v>98</v>
      </c>
      <c r="C52" s="1">
        <v>52</v>
      </c>
      <c r="D52" s="1">
        <v>52</v>
      </c>
      <c r="E52" s="1">
        <v>56</v>
      </c>
      <c r="F52" s="1">
        <v>70</v>
      </c>
      <c r="G52" s="1">
        <v>8</v>
      </c>
      <c r="H52" s="1">
        <v>0</v>
      </c>
      <c r="I52" s="1">
        <f t="shared" si="4"/>
        <v>238</v>
      </c>
    </row>
    <row r="53" spans="1:9" ht="15.75">
      <c r="A53" s="1">
        <v>603</v>
      </c>
      <c r="B53" s="1" t="s">
        <v>99</v>
      </c>
      <c r="C53" s="1">
        <v>44</v>
      </c>
      <c r="D53" s="1">
        <v>43</v>
      </c>
      <c r="E53" s="1">
        <v>70</v>
      </c>
      <c r="F53" s="1">
        <v>46</v>
      </c>
      <c r="G53" s="1">
        <v>22</v>
      </c>
      <c r="H53" s="1">
        <v>2</v>
      </c>
      <c r="I53" s="1">
        <f t="shared" si="4"/>
        <v>227</v>
      </c>
    </row>
    <row r="54" spans="1:9" ht="15.75">
      <c r="A54" s="1">
        <v>604</v>
      </c>
      <c r="B54" s="1" t="s">
        <v>100</v>
      </c>
      <c r="C54" s="1">
        <v>54</v>
      </c>
      <c r="D54" s="1">
        <v>55</v>
      </c>
      <c r="E54" s="1">
        <v>58</v>
      </c>
      <c r="F54" s="1">
        <v>62</v>
      </c>
      <c r="G54" s="1">
        <v>14</v>
      </c>
      <c r="H54" s="1">
        <v>3</v>
      </c>
      <c r="I54" s="1">
        <f t="shared" si="4"/>
        <v>246</v>
      </c>
    </row>
    <row r="55" spans="1:13" ht="15.75">
      <c r="A55" s="1">
        <v>608</v>
      </c>
      <c r="B55" s="1" t="s">
        <v>101</v>
      </c>
      <c r="C55" s="1">
        <v>37</v>
      </c>
      <c r="D55" s="1">
        <v>30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67</v>
      </c>
      <c r="M55" t="s">
        <v>155</v>
      </c>
    </row>
    <row r="56" spans="1:9" ht="15.75">
      <c r="A56" s="1">
        <v>701</v>
      </c>
      <c r="B56" s="1" t="s">
        <v>102</v>
      </c>
      <c r="C56" s="1">
        <v>111</v>
      </c>
      <c r="D56" s="1">
        <v>103</v>
      </c>
      <c r="E56" s="1">
        <v>114</v>
      </c>
      <c r="F56" s="1">
        <v>112</v>
      </c>
      <c r="G56" s="1">
        <v>23</v>
      </c>
      <c r="H56" s="1">
        <v>7</v>
      </c>
      <c r="I56" s="1">
        <f t="shared" si="4"/>
        <v>470</v>
      </c>
    </row>
    <row r="57" spans="1:9" ht="15.75">
      <c r="A57" s="1">
        <v>702</v>
      </c>
      <c r="B57" s="1" t="s">
        <v>103</v>
      </c>
      <c r="C57" s="1">
        <v>109</v>
      </c>
      <c r="D57" s="1">
        <v>117</v>
      </c>
      <c r="E57" s="1">
        <v>130</v>
      </c>
      <c r="F57" s="1">
        <v>135</v>
      </c>
      <c r="G57" s="1">
        <v>29</v>
      </c>
      <c r="H57" s="1">
        <v>9</v>
      </c>
      <c r="I57" s="1">
        <f t="shared" si="4"/>
        <v>529</v>
      </c>
    </row>
    <row r="58" spans="1:9" ht="15.75">
      <c r="A58" s="1">
        <v>705</v>
      </c>
      <c r="B58" s="1" t="s">
        <v>104</v>
      </c>
      <c r="C58" s="1">
        <v>35</v>
      </c>
      <c r="D58" s="1">
        <v>20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55</v>
      </c>
    </row>
    <row r="59" spans="1:9" ht="15.75">
      <c r="A59" s="1"/>
      <c r="B59" s="1" t="s">
        <v>26</v>
      </c>
      <c r="C59" s="1">
        <f>SUM(C41:C58)</f>
        <v>1683</v>
      </c>
      <c r="D59" s="1">
        <f>SUM(D41:D58)</f>
        <v>1693</v>
      </c>
      <c r="E59" s="1">
        <f>SUM(E41:E58)</f>
        <v>1693</v>
      </c>
      <c r="F59" s="1">
        <f>SUM(F41:F58)</f>
        <v>1711</v>
      </c>
      <c r="G59" s="1">
        <f>SUM(G41:G58)</f>
        <v>258</v>
      </c>
      <c r="H59" s="1">
        <f>SUM(H41:H58)</f>
        <v>75</v>
      </c>
      <c r="I59" s="1">
        <f>SUM(I41:I58)</f>
        <v>7113</v>
      </c>
    </row>
  </sheetData>
  <mergeCells count="9">
    <mergeCell ref="L47:R47"/>
    <mergeCell ref="L48:R48"/>
    <mergeCell ref="L49:R49"/>
    <mergeCell ref="A1:R1"/>
    <mergeCell ref="A2:K2"/>
    <mergeCell ref="A16:J16"/>
    <mergeCell ref="K16:S16"/>
    <mergeCell ref="A39:I39"/>
    <mergeCell ref="K39:S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 topLeftCell="A1">
      <selection activeCell="P26" sqref="P26"/>
    </sheetView>
  </sheetViews>
  <sheetFormatPr defaultColWidth="9.00390625" defaultRowHeight="15.75"/>
  <sheetData>
    <row r="1" spans="1:18" ht="15.75">
      <c r="A1" s="8" t="s">
        <v>148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360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1</v>
      </c>
    </row>
    <row r="17" spans="1:11" ht="15.75">
      <c r="A17" s="1">
        <v>656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ht="15.75">
      <c r="A18" s="1">
        <v>751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</row>
    <row r="19" spans="1:11" ht="15.75">
      <c r="A19" s="1">
        <v>754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0</v>
      </c>
    </row>
    <row r="20" spans="1:11" ht="15.75">
      <c r="A20" s="1"/>
      <c r="B20" s="1" t="s">
        <v>26</v>
      </c>
      <c r="C20" s="1">
        <f aca="true" t="shared" si="1" ref="C20:K20">SUM(C4:C19)</f>
        <v>1</v>
      </c>
      <c r="D20" s="1">
        <f t="shared" si="1"/>
        <v>0</v>
      </c>
      <c r="E20" s="1">
        <f t="shared" si="1"/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1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">
        <f t="shared" si="4"/>
        <v>0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3"/>
        <v>0</v>
      </c>
      <c r="S26" s="1">
        <f t="shared" si="4"/>
        <v>0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1</v>
      </c>
      <c r="K28" s="1">
        <v>325</v>
      </c>
      <c r="L28" s="1" t="s">
        <v>39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1">
        <f t="shared" si="4"/>
        <v>1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3"/>
        <v>0</v>
      </c>
      <c r="S32" s="1">
        <f t="shared" si="4"/>
        <v>0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  <c r="J34" s="1">
        <f t="shared" si="2"/>
        <v>1</v>
      </c>
      <c r="K34" s="1">
        <v>331</v>
      </c>
      <c r="L34" s="1" t="s">
        <v>45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f t="shared" si="3"/>
        <v>0</v>
      </c>
      <c r="S34" s="1">
        <f t="shared" si="4"/>
        <v>1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3"/>
        <v>0</v>
      </c>
      <c r="S35" s="1">
        <f t="shared" si="4"/>
        <v>0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3"/>
        <v>0</v>
      </c>
      <c r="S36" s="1">
        <f t="shared" si="4"/>
        <v>0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3"/>
        <v>0</v>
      </c>
      <c r="S44" s="1">
        <f t="shared" si="4"/>
        <v>0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3"/>
        <v>0</v>
      </c>
      <c r="S45" s="1">
        <f t="shared" si="4"/>
        <v>0</v>
      </c>
    </row>
    <row r="46" spans="1:19" ht="15.75">
      <c r="A46" s="1">
        <v>532</v>
      </c>
      <c r="B46" s="1" t="s">
        <v>57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1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1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3"/>
        <v>0</v>
      </c>
      <c r="S47" s="1">
        <f t="shared" si="4"/>
        <v>0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0</v>
      </c>
      <c r="N48" s="1">
        <v>0</v>
      </c>
      <c r="O48" s="1">
        <v>1</v>
      </c>
      <c r="P48" s="1">
        <v>0</v>
      </c>
      <c r="Q48" s="1">
        <v>0</v>
      </c>
      <c r="R48" s="1">
        <f t="shared" si="3"/>
        <v>1</v>
      </c>
      <c r="S48" s="1">
        <f t="shared" si="4"/>
        <v>1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3"/>
        <v>0</v>
      </c>
      <c r="S49" s="1">
        <f t="shared" si="4"/>
        <v>0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1</v>
      </c>
      <c r="K50" s="1">
        <v>624</v>
      </c>
      <c r="L50" s="1" t="s">
        <v>61</v>
      </c>
      <c r="M50" s="1">
        <v>1</v>
      </c>
      <c r="N50" s="1">
        <v>0</v>
      </c>
      <c r="O50" s="1">
        <v>0</v>
      </c>
      <c r="P50" s="1">
        <v>0</v>
      </c>
      <c r="Q50" s="1">
        <v>0</v>
      </c>
      <c r="R50" s="1">
        <f t="shared" si="3"/>
        <v>1</v>
      </c>
      <c r="S50" s="1">
        <f t="shared" si="4"/>
        <v>2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f t="shared" si="3"/>
        <v>0</v>
      </c>
      <c r="S51" s="1">
        <f t="shared" si="4"/>
        <v>0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f t="shared" si="4"/>
        <v>0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1</v>
      </c>
      <c r="I54" s="1">
        <v>0</v>
      </c>
      <c r="J54" s="1">
        <f t="shared" si="2"/>
        <v>1</v>
      </c>
      <c r="K54" s="1">
        <v>724</v>
      </c>
      <c r="L54" s="1" t="s">
        <v>65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3"/>
        <v>0</v>
      </c>
      <c r="S54" s="1">
        <f t="shared" si="4"/>
        <v>1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3"/>
        <v>0</v>
      </c>
      <c r="S55" s="1">
        <f t="shared" si="4"/>
        <v>0</v>
      </c>
    </row>
    <row r="56" spans="1:19" ht="15.75">
      <c r="A56" s="1"/>
      <c r="B56" s="1" t="s">
        <v>26</v>
      </c>
      <c r="C56" s="1">
        <f aca="true" t="shared" si="5" ref="C56:J56">SUM(C24:C55)</f>
        <v>2</v>
      </c>
      <c r="D56" s="1">
        <f t="shared" si="5"/>
        <v>0</v>
      </c>
      <c r="E56" s="1">
        <f t="shared" si="5"/>
        <v>1</v>
      </c>
      <c r="F56" s="1">
        <f t="shared" si="5"/>
        <v>0</v>
      </c>
      <c r="G56" s="1">
        <f t="shared" si="5"/>
        <v>0</v>
      </c>
      <c r="H56" s="1">
        <f t="shared" si="5"/>
        <v>2</v>
      </c>
      <c r="I56" s="1">
        <f t="shared" si="5"/>
        <v>0</v>
      </c>
      <c r="J56" s="1">
        <f t="shared" si="5"/>
        <v>5</v>
      </c>
      <c r="K56" s="1"/>
      <c r="L56" s="1" t="s">
        <v>26</v>
      </c>
      <c r="M56" s="1">
        <f aca="true" t="shared" si="6" ref="M56:S56">SUM(M24:M55)</f>
        <v>1</v>
      </c>
      <c r="N56" s="1">
        <f t="shared" si="6"/>
        <v>0</v>
      </c>
      <c r="O56" s="1">
        <f t="shared" si="6"/>
        <v>1</v>
      </c>
      <c r="P56" s="1">
        <f t="shared" si="6"/>
        <v>0</v>
      </c>
      <c r="Q56" s="1">
        <f t="shared" si="6"/>
        <v>0</v>
      </c>
      <c r="R56" s="1">
        <f t="shared" si="6"/>
        <v>2</v>
      </c>
      <c r="S56" s="1">
        <f t="shared" si="6"/>
        <v>7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1</v>
      </c>
      <c r="H64" s="1">
        <v>0</v>
      </c>
      <c r="I64" s="1">
        <f t="shared" si="7"/>
        <v>1</v>
      </c>
    </row>
    <row r="65" spans="1:9" ht="15.75">
      <c r="A65" s="1">
        <v>303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304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1</v>
      </c>
      <c r="H66" s="1">
        <v>0</v>
      </c>
      <c r="I66" s="1">
        <f t="shared" si="7"/>
        <v>1</v>
      </c>
      <c r="L66" s="6" t="s">
        <v>106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1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1</v>
      </c>
      <c r="L67" s="6" t="s">
        <v>113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114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310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311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312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313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1</v>
      </c>
      <c r="D79" s="1">
        <v>2</v>
      </c>
      <c r="E79" s="1">
        <v>1</v>
      </c>
      <c r="F79" s="1">
        <v>8</v>
      </c>
      <c r="G79" s="1">
        <v>0</v>
      </c>
      <c r="H79" s="1">
        <v>1</v>
      </c>
      <c r="I79" s="1">
        <f t="shared" si="7"/>
        <v>13</v>
      </c>
    </row>
    <row r="80" spans="1:9" ht="15.75">
      <c r="A80" s="1">
        <v>601</v>
      </c>
      <c r="B80" s="1" t="s">
        <v>97</v>
      </c>
      <c r="C80" s="1">
        <v>1</v>
      </c>
      <c r="D80" s="1">
        <v>1</v>
      </c>
      <c r="E80" s="1">
        <v>0</v>
      </c>
      <c r="F80" s="1">
        <v>1</v>
      </c>
      <c r="G80" s="1">
        <v>0</v>
      </c>
      <c r="H80" s="1">
        <v>0</v>
      </c>
      <c r="I80" s="1">
        <f t="shared" si="7"/>
        <v>3</v>
      </c>
    </row>
    <row r="81" spans="1:9" ht="15.75">
      <c r="A81" s="1">
        <v>602</v>
      </c>
      <c r="B81" s="1" t="s">
        <v>98</v>
      </c>
      <c r="C81" s="1">
        <v>0</v>
      </c>
      <c r="D81" s="1">
        <v>1</v>
      </c>
      <c r="E81" s="1">
        <v>0</v>
      </c>
      <c r="F81" s="1">
        <v>1</v>
      </c>
      <c r="G81" s="1">
        <v>0</v>
      </c>
      <c r="H81" s="1">
        <v>0</v>
      </c>
      <c r="I81" s="1">
        <f t="shared" si="7"/>
        <v>2</v>
      </c>
    </row>
    <row r="82" spans="1:9" ht="15.75">
      <c r="A82" s="1">
        <v>603</v>
      </c>
      <c r="B82" s="1" t="s">
        <v>99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f t="shared" si="7"/>
        <v>0</v>
      </c>
    </row>
    <row r="83" spans="1:9" ht="15.75">
      <c r="A83" s="1">
        <v>604</v>
      </c>
      <c r="B83" s="1" t="s">
        <v>100</v>
      </c>
      <c r="C83" s="1">
        <v>3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f t="shared" si="7"/>
        <v>4</v>
      </c>
    </row>
    <row r="84" spans="1:9" ht="15.75">
      <c r="A84" s="1">
        <v>608</v>
      </c>
      <c r="B84" s="1" t="s">
        <v>101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0</v>
      </c>
    </row>
    <row r="85" spans="1:9" ht="15.75">
      <c r="A85" s="1">
        <v>701</v>
      </c>
      <c r="B85" s="1" t="s">
        <v>102</v>
      </c>
      <c r="C85" s="1">
        <v>1</v>
      </c>
      <c r="D85" s="1">
        <v>0</v>
      </c>
      <c r="E85" s="1">
        <v>0</v>
      </c>
      <c r="F85" s="1">
        <v>1</v>
      </c>
      <c r="G85" s="1">
        <v>0</v>
      </c>
      <c r="H85" s="1">
        <v>0</v>
      </c>
      <c r="I85" s="1">
        <f t="shared" si="7"/>
        <v>2</v>
      </c>
    </row>
    <row r="86" spans="1:9" ht="15.75">
      <c r="A86" s="1">
        <v>702</v>
      </c>
      <c r="B86" s="1" t="s">
        <v>103</v>
      </c>
      <c r="C86" s="1">
        <v>1</v>
      </c>
      <c r="D86" s="1">
        <v>0</v>
      </c>
      <c r="E86" s="1">
        <v>5</v>
      </c>
      <c r="F86" s="1">
        <v>3</v>
      </c>
      <c r="G86" s="1">
        <v>0</v>
      </c>
      <c r="H86" s="1">
        <v>1</v>
      </c>
      <c r="I86" s="1">
        <f t="shared" si="7"/>
        <v>10</v>
      </c>
    </row>
    <row r="87" spans="1:9" ht="15.75">
      <c r="A87" s="1">
        <v>705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0</v>
      </c>
    </row>
    <row r="88" spans="1:9" ht="15.75">
      <c r="A88" s="1"/>
      <c r="B88" s="1" t="s">
        <v>26</v>
      </c>
      <c r="C88" s="1">
        <f aca="true" t="shared" si="10" ref="C88:I88">SUM(C60:C87)</f>
        <v>8</v>
      </c>
      <c r="D88" s="1">
        <f t="shared" si="10"/>
        <v>4</v>
      </c>
      <c r="E88" s="1">
        <f t="shared" si="10"/>
        <v>6</v>
      </c>
      <c r="F88" s="1">
        <f t="shared" si="10"/>
        <v>15</v>
      </c>
      <c r="G88" s="1">
        <f t="shared" si="10"/>
        <v>2</v>
      </c>
      <c r="H88" s="1">
        <f t="shared" si="10"/>
        <v>2</v>
      </c>
      <c r="I88" s="1">
        <f t="shared" si="10"/>
        <v>37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 topLeftCell="A1">
      <selection activeCell="K12" sqref="K12"/>
    </sheetView>
  </sheetViews>
  <sheetFormatPr defaultColWidth="9.00390625" defaultRowHeight="15.75"/>
  <sheetData>
    <row r="1" spans="1:18" ht="15.75">
      <c r="A1" s="8" t="s">
        <v>149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360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>
        <v>656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ht="15.75">
      <c r="A18" s="1">
        <v>751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</row>
    <row r="19" spans="1:11" ht="15.75">
      <c r="A19" s="1">
        <v>754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0</v>
      </c>
    </row>
    <row r="20" spans="1:11" ht="15.75">
      <c r="A20" s="1"/>
      <c r="B20" s="1" t="s">
        <v>26</v>
      </c>
      <c r="C20" s="1">
        <f aca="true" t="shared" si="1" ref="C20:K20">SUM(C4:C19)</f>
        <v>0</v>
      </c>
      <c r="D20" s="1">
        <f t="shared" si="1"/>
        <v>0</v>
      </c>
      <c r="E20" s="1">
        <f t="shared" si="1"/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">
        <f t="shared" si="4"/>
        <v>0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3"/>
        <v>0</v>
      </c>
      <c r="S26" s="1">
        <f t="shared" si="4"/>
        <v>0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325</v>
      </c>
      <c r="L28" s="1" t="s">
        <v>39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1">
        <f t="shared" si="4"/>
        <v>0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3"/>
        <v>0</v>
      </c>
      <c r="S32" s="1">
        <f t="shared" si="4"/>
        <v>0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331</v>
      </c>
      <c r="L34" s="1" t="s">
        <v>45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f t="shared" si="3"/>
        <v>0</v>
      </c>
      <c r="S34" s="1">
        <f t="shared" si="4"/>
        <v>0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3"/>
        <v>0</v>
      </c>
      <c r="S35" s="1">
        <f t="shared" si="4"/>
        <v>0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3"/>
        <v>0</v>
      </c>
      <c r="S36" s="1">
        <f t="shared" si="4"/>
        <v>0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3"/>
        <v>0</v>
      </c>
      <c r="S44" s="1">
        <f t="shared" si="4"/>
        <v>0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3"/>
        <v>0</v>
      </c>
      <c r="S45" s="1">
        <f t="shared" si="4"/>
        <v>0</v>
      </c>
    </row>
    <row r="46" spans="1:19" ht="15.75">
      <c r="A46" s="1">
        <v>532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0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3"/>
        <v>0</v>
      </c>
      <c r="S47" s="1">
        <f t="shared" si="4"/>
        <v>0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3"/>
        <v>0</v>
      </c>
      <c r="S48" s="1">
        <f t="shared" si="4"/>
        <v>0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3"/>
        <v>0</v>
      </c>
      <c r="S49" s="1">
        <f t="shared" si="4"/>
        <v>0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0</v>
      </c>
      <c r="K50" s="1">
        <v>624</v>
      </c>
      <c r="L50" s="1" t="s">
        <v>61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 t="shared" si="3"/>
        <v>0</v>
      </c>
      <c r="S50" s="1">
        <f t="shared" si="4"/>
        <v>0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f t="shared" si="3"/>
        <v>0</v>
      </c>
      <c r="S51" s="1">
        <f t="shared" si="4"/>
        <v>0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f t="shared" si="4"/>
        <v>0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0</v>
      </c>
      <c r="K54" s="1">
        <v>724</v>
      </c>
      <c r="L54" s="1" t="s">
        <v>65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3"/>
        <v>0</v>
      </c>
      <c r="S54" s="1">
        <f t="shared" si="4"/>
        <v>0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3"/>
        <v>0</v>
      </c>
      <c r="S55" s="1">
        <f t="shared" si="4"/>
        <v>0</v>
      </c>
    </row>
    <row r="56" spans="1:19" ht="15.75">
      <c r="A56" s="1"/>
      <c r="B56" s="1" t="s">
        <v>26</v>
      </c>
      <c r="C56" s="1">
        <f aca="true" t="shared" si="5" ref="C56:J56">SUM(C24:C55)</f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/>
      <c r="L56" s="1" t="s">
        <v>26</v>
      </c>
      <c r="M56" s="1">
        <f aca="true" t="shared" si="6" ref="M56:S56">SUM(M24:M55)</f>
        <v>0</v>
      </c>
      <c r="N56" s="1">
        <f t="shared" si="6"/>
        <v>0</v>
      </c>
      <c r="O56" s="1">
        <f t="shared" si="6"/>
        <v>0</v>
      </c>
      <c r="P56" s="1">
        <f t="shared" si="6"/>
        <v>0</v>
      </c>
      <c r="Q56" s="1">
        <f t="shared" si="6"/>
        <v>0</v>
      </c>
      <c r="R56" s="1">
        <f t="shared" si="6"/>
        <v>0</v>
      </c>
      <c r="S56" s="1">
        <f t="shared" si="6"/>
        <v>0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304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6" t="s">
        <v>106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115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116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310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311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312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313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f t="shared" si="7"/>
        <v>0</v>
      </c>
    </row>
    <row r="80" spans="1:9" ht="15.75">
      <c r="A80" s="1">
        <v>601</v>
      </c>
      <c r="B80" s="1" t="s">
        <v>97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f t="shared" si="7"/>
        <v>0</v>
      </c>
    </row>
    <row r="81" spans="1:9" ht="15.75">
      <c r="A81" s="1">
        <v>602</v>
      </c>
      <c r="B81" s="1" t="s">
        <v>98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f t="shared" si="7"/>
        <v>0</v>
      </c>
    </row>
    <row r="82" spans="1:9" ht="15.75">
      <c r="A82" s="1">
        <v>603</v>
      </c>
      <c r="B82" s="1" t="s">
        <v>99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f t="shared" si="7"/>
        <v>0</v>
      </c>
    </row>
    <row r="83" spans="1:9" ht="15.75">
      <c r="A83" s="1">
        <v>604</v>
      </c>
      <c r="B83" s="1" t="s">
        <v>100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f t="shared" si="7"/>
        <v>0</v>
      </c>
    </row>
    <row r="84" spans="1:9" ht="15.75">
      <c r="A84" s="1">
        <v>608</v>
      </c>
      <c r="B84" s="1" t="s">
        <v>101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0</v>
      </c>
    </row>
    <row r="85" spans="1:9" ht="15.75">
      <c r="A85" s="1">
        <v>701</v>
      </c>
      <c r="B85" s="1" t="s">
        <v>102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f t="shared" si="7"/>
        <v>0</v>
      </c>
    </row>
    <row r="86" spans="1:9" ht="15.75">
      <c r="A86" s="1">
        <v>702</v>
      </c>
      <c r="B86" s="1" t="s">
        <v>103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f t="shared" si="7"/>
        <v>0</v>
      </c>
    </row>
    <row r="87" spans="1:9" ht="15.75">
      <c r="A87" s="1">
        <v>705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0</v>
      </c>
    </row>
    <row r="88" spans="1:9" ht="15.75">
      <c r="A88" s="1"/>
      <c r="B88" s="1" t="s">
        <v>26</v>
      </c>
      <c r="C88" s="1">
        <f aca="true" t="shared" si="10" ref="C88:I88">SUM(C60:C87)</f>
        <v>0</v>
      </c>
      <c r="D88" s="1">
        <f t="shared" si="10"/>
        <v>0</v>
      </c>
      <c r="E88" s="1">
        <f t="shared" si="10"/>
        <v>0</v>
      </c>
      <c r="F88" s="1">
        <f t="shared" si="10"/>
        <v>0</v>
      </c>
      <c r="G88" s="1">
        <f t="shared" si="10"/>
        <v>0</v>
      </c>
      <c r="H88" s="1">
        <f t="shared" si="10"/>
        <v>0</v>
      </c>
      <c r="I88" s="1">
        <f t="shared" si="10"/>
        <v>0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 topLeftCell="A40">
      <selection activeCell="I11" sqref="I11"/>
    </sheetView>
  </sheetViews>
  <sheetFormatPr defaultColWidth="9.00390625" defaultRowHeight="15.75"/>
  <sheetData>
    <row r="1" spans="1:18" ht="15.75">
      <c r="A1" s="8" t="s">
        <v>150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360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>
        <v>656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ht="15.75">
      <c r="A18" s="1">
        <v>751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</row>
    <row r="19" spans="1:11" ht="15.75">
      <c r="A19" s="1">
        <v>754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0</v>
      </c>
    </row>
    <row r="20" spans="1:11" ht="15.75">
      <c r="A20" s="1"/>
      <c r="B20" s="1" t="s">
        <v>26</v>
      </c>
      <c r="C20" s="1">
        <f aca="true" t="shared" si="1" ref="C20:K20">SUM(C4:C19)</f>
        <v>0</v>
      </c>
      <c r="D20" s="1">
        <f t="shared" si="1"/>
        <v>0</v>
      </c>
      <c r="E20" s="1">
        <f t="shared" si="1"/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">
        <f t="shared" si="4"/>
        <v>0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3"/>
        <v>0</v>
      </c>
      <c r="S26" s="1">
        <f t="shared" si="4"/>
        <v>0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325</v>
      </c>
      <c r="L28" s="1" t="s">
        <v>39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1">
        <f t="shared" si="4"/>
        <v>0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3"/>
        <v>0</v>
      </c>
      <c r="S32" s="1">
        <f t="shared" si="4"/>
        <v>0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331</v>
      </c>
      <c r="L34" s="1" t="s">
        <v>45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f t="shared" si="3"/>
        <v>0</v>
      </c>
      <c r="S34" s="1">
        <f t="shared" si="4"/>
        <v>0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3"/>
        <v>0</v>
      </c>
      <c r="S35" s="1">
        <f t="shared" si="4"/>
        <v>0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3"/>
        <v>0</v>
      </c>
      <c r="S36" s="1">
        <f t="shared" si="4"/>
        <v>0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3"/>
        <v>0</v>
      </c>
      <c r="S44" s="1">
        <f t="shared" si="4"/>
        <v>0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3"/>
        <v>0</v>
      </c>
      <c r="S45" s="1">
        <f t="shared" si="4"/>
        <v>0</v>
      </c>
    </row>
    <row r="46" spans="1:19" ht="15.75">
      <c r="A46" s="1">
        <v>532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0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3"/>
        <v>0</v>
      </c>
      <c r="S47" s="1">
        <f t="shared" si="4"/>
        <v>0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3"/>
        <v>0</v>
      </c>
      <c r="S48" s="1">
        <f t="shared" si="4"/>
        <v>0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3"/>
        <v>0</v>
      </c>
      <c r="S49" s="1">
        <f t="shared" si="4"/>
        <v>0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0</v>
      </c>
      <c r="K50" s="1">
        <v>624</v>
      </c>
      <c r="L50" s="1" t="s">
        <v>61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 t="shared" si="3"/>
        <v>0</v>
      </c>
      <c r="S50" s="1">
        <f t="shared" si="4"/>
        <v>0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f t="shared" si="3"/>
        <v>0</v>
      </c>
      <c r="S51" s="1">
        <f t="shared" si="4"/>
        <v>0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f t="shared" si="4"/>
        <v>0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0</v>
      </c>
      <c r="K54" s="1">
        <v>724</v>
      </c>
      <c r="L54" s="1" t="s">
        <v>65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3"/>
        <v>0</v>
      </c>
      <c r="S54" s="1">
        <f t="shared" si="4"/>
        <v>0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3"/>
        <v>0</v>
      </c>
      <c r="S55" s="1">
        <f t="shared" si="4"/>
        <v>0</v>
      </c>
    </row>
    <row r="56" spans="1:19" ht="15.75">
      <c r="A56" s="1"/>
      <c r="B56" s="1" t="s">
        <v>26</v>
      </c>
      <c r="C56" s="1">
        <f aca="true" t="shared" si="5" ref="C56:J56">SUM(C24:C55)</f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/>
      <c r="L56" s="1" t="s">
        <v>26</v>
      </c>
      <c r="M56" s="1">
        <f aca="true" t="shared" si="6" ref="M56:S56">SUM(M24:M55)</f>
        <v>0</v>
      </c>
      <c r="N56" s="1">
        <f t="shared" si="6"/>
        <v>0</v>
      </c>
      <c r="O56" s="1">
        <f t="shared" si="6"/>
        <v>0</v>
      </c>
      <c r="P56" s="1">
        <f t="shared" si="6"/>
        <v>0</v>
      </c>
      <c r="Q56" s="1">
        <f t="shared" si="6"/>
        <v>0</v>
      </c>
      <c r="R56" s="1">
        <f t="shared" si="6"/>
        <v>0</v>
      </c>
      <c r="S56" s="1">
        <f t="shared" si="6"/>
        <v>0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304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6" t="s">
        <v>106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115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116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310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311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312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313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f t="shared" si="7"/>
        <v>0</v>
      </c>
    </row>
    <row r="80" spans="1:9" ht="15.75">
      <c r="A80" s="1">
        <v>601</v>
      </c>
      <c r="B80" s="1" t="s">
        <v>97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f t="shared" si="7"/>
        <v>0</v>
      </c>
    </row>
    <row r="81" spans="1:9" ht="15.75">
      <c r="A81" s="1">
        <v>602</v>
      </c>
      <c r="B81" s="1" t="s">
        <v>98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f t="shared" si="7"/>
        <v>0</v>
      </c>
    </row>
    <row r="82" spans="1:9" ht="15.75">
      <c r="A82" s="1">
        <v>603</v>
      </c>
      <c r="B82" s="1" t="s">
        <v>99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f t="shared" si="7"/>
        <v>0</v>
      </c>
    </row>
    <row r="83" spans="1:9" ht="15.75">
      <c r="A83" s="1">
        <v>604</v>
      </c>
      <c r="B83" s="1" t="s">
        <v>100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f t="shared" si="7"/>
        <v>0</v>
      </c>
    </row>
    <row r="84" spans="1:9" ht="15.75">
      <c r="A84" s="1">
        <v>608</v>
      </c>
      <c r="B84" s="1" t="s">
        <v>101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0</v>
      </c>
    </row>
    <row r="85" spans="1:9" ht="15.75">
      <c r="A85" s="1">
        <v>701</v>
      </c>
      <c r="B85" s="1" t="s">
        <v>102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f t="shared" si="7"/>
        <v>0</v>
      </c>
    </row>
    <row r="86" spans="1:9" ht="15.75">
      <c r="A86" s="1">
        <v>702</v>
      </c>
      <c r="B86" s="1" t="s">
        <v>103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f t="shared" si="7"/>
        <v>0</v>
      </c>
    </row>
    <row r="87" spans="1:9" ht="15.75">
      <c r="A87" s="1">
        <v>705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0</v>
      </c>
    </row>
    <row r="88" spans="1:9" ht="15.75">
      <c r="A88" s="1"/>
      <c r="B88" s="1" t="s">
        <v>26</v>
      </c>
      <c r="C88" s="1">
        <f aca="true" t="shared" si="10" ref="C88:I88">SUM(C60:C87)</f>
        <v>0</v>
      </c>
      <c r="D88" s="1">
        <f t="shared" si="10"/>
        <v>0</v>
      </c>
      <c r="E88" s="1">
        <f t="shared" si="10"/>
        <v>0</v>
      </c>
      <c r="F88" s="1">
        <f t="shared" si="10"/>
        <v>0</v>
      </c>
      <c r="G88" s="1">
        <f t="shared" si="10"/>
        <v>0</v>
      </c>
      <c r="H88" s="1">
        <f t="shared" si="10"/>
        <v>0</v>
      </c>
      <c r="I88" s="1">
        <f t="shared" si="10"/>
        <v>0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 topLeftCell="A4">
      <selection activeCell="J17" sqref="J17"/>
    </sheetView>
  </sheetViews>
  <sheetFormatPr defaultColWidth="9.00390625" defaultRowHeight="15.75"/>
  <sheetData>
    <row r="1" spans="1:18" ht="15.75">
      <c r="A1" s="8" t="s">
        <v>151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360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>
        <v>656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ht="15.75">
      <c r="A18" s="1">
        <v>751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</row>
    <row r="19" spans="1:11" ht="15.75">
      <c r="A19" s="1">
        <v>754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0</v>
      </c>
    </row>
    <row r="20" spans="1:11" ht="15.75">
      <c r="A20" s="1"/>
      <c r="B20" s="1" t="s">
        <v>26</v>
      </c>
      <c r="C20" s="1">
        <f aca="true" t="shared" si="1" ref="C20:K20">SUM(C4:C19)</f>
        <v>0</v>
      </c>
      <c r="D20" s="1">
        <f t="shared" si="1"/>
        <v>0</v>
      </c>
      <c r="E20" s="1">
        <f t="shared" si="1"/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">
        <f t="shared" si="4"/>
        <v>0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3"/>
        <v>0</v>
      </c>
      <c r="S26" s="1">
        <f t="shared" si="4"/>
        <v>0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325</v>
      </c>
      <c r="L28" s="1" t="s">
        <v>39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1">
        <f t="shared" si="4"/>
        <v>0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3"/>
        <v>0</v>
      </c>
      <c r="S32" s="1">
        <f t="shared" si="4"/>
        <v>0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331</v>
      </c>
      <c r="L34" s="1" t="s">
        <v>45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f t="shared" si="3"/>
        <v>0</v>
      </c>
      <c r="S34" s="1">
        <f t="shared" si="4"/>
        <v>0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3"/>
        <v>0</v>
      </c>
      <c r="S35" s="1">
        <f t="shared" si="4"/>
        <v>0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3"/>
        <v>0</v>
      </c>
      <c r="S36" s="1">
        <f t="shared" si="4"/>
        <v>0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3"/>
        <v>0</v>
      </c>
      <c r="S44" s="1">
        <f t="shared" si="4"/>
        <v>0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3"/>
        <v>0</v>
      </c>
      <c r="S45" s="1">
        <f t="shared" si="4"/>
        <v>0</v>
      </c>
    </row>
    <row r="46" spans="1:19" ht="15.75">
      <c r="A46" s="1">
        <v>532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0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3"/>
        <v>0</v>
      </c>
      <c r="S47" s="1">
        <f t="shared" si="4"/>
        <v>0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3"/>
        <v>0</v>
      </c>
      <c r="S48" s="1">
        <f t="shared" si="4"/>
        <v>0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3"/>
        <v>0</v>
      </c>
      <c r="S49" s="1">
        <f t="shared" si="4"/>
        <v>0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0</v>
      </c>
      <c r="K50" s="1">
        <v>624</v>
      </c>
      <c r="L50" s="1" t="s">
        <v>61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 t="shared" si="3"/>
        <v>0</v>
      </c>
      <c r="S50" s="1">
        <f t="shared" si="4"/>
        <v>0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f t="shared" si="3"/>
        <v>0</v>
      </c>
      <c r="S51" s="1">
        <f t="shared" si="4"/>
        <v>0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f t="shared" si="4"/>
        <v>0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0</v>
      </c>
      <c r="K54" s="1">
        <v>724</v>
      </c>
      <c r="L54" s="1" t="s">
        <v>65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3"/>
        <v>0</v>
      </c>
      <c r="S54" s="1">
        <f t="shared" si="4"/>
        <v>0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3"/>
        <v>0</v>
      </c>
      <c r="S55" s="1">
        <f t="shared" si="4"/>
        <v>0</v>
      </c>
    </row>
    <row r="56" spans="1:19" ht="15.75">
      <c r="A56" s="1"/>
      <c r="B56" s="1" t="s">
        <v>26</v>
      </c>
      <c r="C56" s="1">
        <f aca="true" t="shared" si="5" ref="C56:J56">SUM(C24:C55)</f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/>
      <c r="L56" s="1" t="s">
        <v>26</v>
      </c>
      <c r="M56" s="1">
        <f aca="true" t="shared" si="6" ref="M56:S56">SUM(M24:M55)</f>
        <v>0</v>
      </c>
      <c r="N56" s="1">
        <f t="shared" si="6"/>
        <v>0</v>
      </c>
      <c r="O56" s="1">
        <f t="shared" si="6"/>
        <v>0</v>
      </c>
      <c r="P56" s="1">
        <f t="shared" si="6"/>
        <v>0</v>
      </c>
      <c r="Q56" s="1">
        <f t="shared" si="6"/>
        <v>0</v>
      </c>
      <c r="R56" s="1">
        <f t="shared" si="6"/>
        <v>0</v>
      </c>
      <c r="S56" s="1">
        <f t="shared" si="6"/>
        <v>0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304</v>
      </c>
      <c r="B66" s="1" t="s">
        <v>83</v>
      </c>
      <c r="C66" s="1">
        <v>0</v>
      </c>
      <c r="D66" s="1">
        <v>1</v>
      </c>
      <c r="E66" s="1">
        <v>0</v>
      </c>
      <c r="F66" s="1">
        <v>1</v>
      </c>
      <c r="G66" s="1">
        <v>1</v>
      </c>
      <c r="H66" s="1">
        <v>0</v>
      </c>
      <c r="I66" s="1">
        <f t="shared" si="7"/>
        <v>3</v>
      </c>
      <c r="L66" s="6" t="s">
        <v>106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117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118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310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311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312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313</v>
      </c>
      <c r="B74" s="1" t="s">
        <v>91</v>
      </c>
      <c r="C74" s="1">
        <v>1</v>
      </c>
      <c r="D74" s="1">
        <v>0</v>
      </c>
      <c r="E74" s="1">
        <v>1</v>
      </c>
      <c r="F74" s="1">
        <v>1</v>
      </c>
      <c r="G74" s="1">
        <v>0</v>
      </c>
      <c r="H74" s="1">
        <v>0</v>
      </c>
      <c r="I74" s="1">
        <f t="shared" si="7"/>
        <v>3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f t="shared" si="7"/>
        <v>0</v>
      </c>
    </row>
    <row r="80" spans="1:9" ht="15.75">
      <c r="A80" s="1">
        <v>601</v>
      </c>
      <c r="B80" s="1" t="s">
        <v>97</v>
      </c>
      <c r="C80" s="1">
        <v>1</v>
      </c>
      <c r="D80" s="1">
        <v>0</v>
      </c>
      <c r="E80" s="1">
        <v>0</v>
      </c>
      <c r="F80" s="1">
        <v>1</v>
      </c>
      <c r="G80" s="1">
        <v>0</v>
      </c>
      <c r="H80" s="1">
        <v>0</v>
      </c>
      <c r="I80" s="1">
        <f t="shared" si="7"/>
        <v>2</v>
      </c>
    </row>
    <row r="81" spans="1:9" ht="15.75">
      <c r="A81" s="1">
        <v>602</v>
      </c>
      <c r="B81" s="1" t="s">
        <v>98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f t="shared" si="7"/>
        <v>0</v>
      </c>
    </row>
    <row r="82" spans="1:9" ht="15.75">
      <c r="A82" s="1">
        <v>603</v>
      </c>
      <c r="B82" s="1" t="s">
        <v>99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f t="shared" si="7"/>
        <v>0</v>
      </c>
    </row>
    <row r="83" spans="1:9" ht="15.75">
      <c r="A83" s="1">
        <v>604</v>
      </c>
      <c r="B83" s="1" t="s">
        <v>100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f t="shared" si="7"/>
        <v>0</v>
      </c>
    </row>
    <row r="84" spans="1:9" ht="15.75">
      <c r="A84" s="1">
        <v>608</v>
      </c>
      <c r="B84" s="1" t="s">
        <v>101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0</v>
      </c>
    </row>
    <row r="85" spans="1:9" ht="15.75">
      <c r="A85" s="1">
        <v>701</v>
      </c>
      <c r="B85" s="1" t="s">
        <v>102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f t="shared" si="7"/>
        <v>0</v>
      </c>
    </row>
    <row r="86" spans="1:9" ht="15.75">
      <c r="A86" s="1">
        <v>702</v>
      </c>
      <c r="B86" s="1" t="s">
        <v>103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f t="shared" si="7"/>
        <v>0</v>
      </c>
    </row>
    <row r="87" spans="1:9" ht="15.75">
      <c r="A87" s="1">
        <v>705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0</v>
      </c>
    </row>
    <row r="88" spans="1:9" ht="15.75">
      <c r="A88" s="1"/>
      <c r="B88" s="1" t="s">
        <v>26</v>
      </c>
      <c r="C88" s="1">
        <f aca="true" t="shared" si="10" ref="C88:I88">SUM(C60:C87)</f>
        <v>2</v>
      </c>
      <c r="D88" s="1">
        <f t="shared" si="10"/>
        <v>1</v>
      </c>
      <c r="E88" s="1">
        <f t="shared" si="10"/>
        <v>1</v>
      </c>
      <c r="F88" s="1">
        <f t="shared" si="10"/>
        <v>3</v>
      </c>
      <c r="G88" s="1">
        <f t="shared" si="10"/>
        <v>1</v>
      </c>
      <c r="H88" s="1">
        <f t="shared" si="10"/>
        <v>0</v>
      </c>
      <c r="I88" s="1">
        <f t="shared" si="10"/>
        <v>8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workbookViewId="0" topLeftCell="A1">
      <selection activeCell="I11" sqref="I11"/>
    </sheetView>
  </sheetViews>
  <sheetFormatPr defaultColWidth="9.00390625" defaultRowHeight="15.75"/>
  <sheetData>
    <row r="1" spans="1:18" ht="15.75">
      <c r="A1" s="8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360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>
        <v>656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ht="15.75">
      <c r="A18" s="1">
        <v>751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</row>
    <row r="19" spans="1:11" ht="15.75">
      <c r="A19" s="1">
        <v>754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0</v>
      </c>
    </row>
    <row r="20" spans="1:11" ht="15.75">
      <c r="A20" s="1"/>
      <c r="B20" s="1" t="s">
        <v>26</v>
      </c>
      <c r="C20" s="1">
        <f aca="true" t="shared" si="1" ref="C20:K20">SUM(C4:C19)</f>
        <v>0</v>
      </c>
      <c r="D20" s="1">
        <f t="shared" si="1"/>
        <v>0</v>
      </c>
      <c r="E20" s="1">
        <f t="shared" si="1"/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">
        <f t="shared" si="4"/>
        <v>0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3"/>
        <v>0</v>
      </c>
      <c r="S26" s="1">
        <f t="shared" si="4"/>
        <v>0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325</v>
      </c>
      <c r="L28" s="1" t="s">
        <v>39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1">
        <f t="shared" si="4"/>
        <v>0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3"/>
        <v>0</v>
      </c>
      <c r="S32" s="1">
        <f t="shared" si="4"/>
        <v>0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331</v>
      </c>
      <c r="L34" s="1" t="s">
        <v>45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f t="shared" si="3"/>
        <v>0</v>
      </c>
      <c r="S34" s="1">
        <f t="shared" si="4"/>
        <v>0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3"/>
        <v>0</v>
      </c>
      <c r="S35" s="1">
        <f t="shared" si="4"/>
        <v>0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3"/>
        <v>0</v>
      </c>
      <c r="S36" s="1">
        <f t="shared" si="4"/>
        <v>0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3"/>
        <v>0</v>
      </c>
      <c r="S44" s="1">
        <f t="shared" si="4"/>
        <v>0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3"/>
        <v>0</v>
      </c>
      <c r="S45" s="1">
        <f t="shared" si="4"/>
        <v>0</v>
      </c>
    </row>
    <row r="46" spans="1:19" ht="15.75">
      <c r="A46" s="1">
        <v>532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0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3"/>
        <v>0</v>
      </c>
      <c r="S47" s="1">
        <f t="shared" si="4"/>
        <v>0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3"/>
        <v>0</v>
      </c>
      <c r="S48" s="1">
        <f t="shared" si="4"/>
        <v>0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3"/>
        <v>0</v>
      </c>
      <c r="S49" s="1">
        <f t="shared" si="4"/>
        <v>0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0</v>
      </c>
      <c r="K50" s="1">
        <v>624</v>
      </c>
      <c r="L50" s="1" t="s">
        <v>61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 t="shared" si="3"/>
        <v>0</v>
      </c>
      <c r="S50" s="1">
        <f t="shared" si="4"/>
        <v>0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f t="shared" si="3"/>
        <v>0</v>
      </c>
      <c r="S51" s="1">
        <f t="shared" si="4"/>
        <v>0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f t="shared" si="4"/>
        <v>0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0</v>
      </c>
      <c r="K54" s="1">
        <v>724</v>
      </c>
      <c r="L54" s="1" t="s">
        <v>65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3"/>
        <v>0</v>
      </c>
      <c r="S54" s="1">
        <f t="shared" si="4"/>
        <v>0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3"/>
        <v>0</v>
      </c>
      <c r="S55" s="1">
        <f t="shared" si="4"/>
        <v>0</v>
      </c>
    </row>
    <row r="56" spans="1:19" ht="15.75">
      <c r="A56" s="1"/>
      <c r="B56" s="1" t="s">
        <v>26</v>
      </c>
      <c r="C56" s="1">
        <f aca="true" t="shared" si="5" ref="C56:J56">SUM(C24:C55)</f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/>
      <c r="L56" s="1" t="s">
        <v>26</v>
      </c>
      <c r="M56" s="1">
        <f aca="true" t="shared" si="6" ref="M56:S56">SUM(M24:M55)</f>
        <v>0</v>
      </c>
      <c r="N56" s="1">
        <f t="shared" si="6"/>
        <v>0</v>
      </c>
      <c r="O56" s="1">
        <f t="shared" si="6"/>
        <v>0</v>
      </c>
      <c r="P56" s="1">
        <f t="shared" si="6"/>
        <v>0</v>
      </c>
      <c r="Q56" s="1">
        <f t="shared" si="6"/>
        <v>0</v>
      </c>
      <c r="R56" s="1">
        <f t="shared" si="6"/>
        <v>0</v>
      </c>
      <c r="S56" s="1">
        <f t="shared" si="6"/>
        <v>0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304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6" t="s">
        <v>106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115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116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310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311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312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313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f t="shared" si="7"/>
        <v>0</v>
      </c>
    </row>
    <row r="80" spans="1:9" ht="15.75">
      <c r="A80" s="1">
        <v>601</v>
      </c>
      <c r="B80" s="1" t="s">
        <v>97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f t="shared" si="7"/>
        <v>0</v>
      </c>
    </row>
    <row r="81" spans="1:9" ht="15.75">
      <c r="A81" s="1">
        <v>602</v>
      </c>
      <c r="B81" s="1" t="s">
        <v>98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f t="shared" si="7"/>
        <v>0</v>
      </c>
    </row>
    <row r="82" spans="1:9" ht="15.75">
      <c r="A82" s="1">
        <v>603</v>
      </c>
      <c r="B82" s="1" t="s">
        <v>99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f t="shared" si="7"/>
        <v>0</v>
      </c>
    </row>
    <row r="83" spans="1:9" ht="15.75">
      <c r="A83" s="1">
        <v>604</v>
      </c>
      <c r="B83" s="1" t="s">
        <v>100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f t="shared" si="7"/>
        <v>0</v>
      </c>
    </row>
    <row r="84" spans="1:9" ht="15.75">
      <c r="A84" s="1">
        <v>608</v>
      </c>
      <c r="B84" s="1" t="s">
        <v>101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0</v>
      </c>
    </row>
    <row r="85" spans="1:9" ht="15.75">
      <c r="A85" s="1">
        <v>701</v>
      </c>
      <c r="B85" s="1" t="s">
        <v>102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f t="shared" si="7"/>
        <v>0</v>
      </c>
    </row>
    <row r="86" spans="1:21" ht="15.75">
      <c r="A86" s="1">
        <v>702</v>
      </c>
      <c r="B86" s="1" t="s">
        <v>103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f t="shared" si="7"/>
        <v>0</v>
      </c>
      <c r="U86" t="s">
        <v>133</v>
      </c>
    </row>
    <row r="87" spans="1:9" ht="15.75">
      <c r="A87" s="1">
        <v>705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0</v>
      </c>
    </row>
    <row r="88" spans="1:9" ht="15.75">
      <c r="A88" s="1"/>
      <c r="B88" s="1" t="s">
        <v>26</v>
      </c>
      <c r="C88" s="1">
        <f aca="true" t="shared" si="10" ref="C88:I88">SUM(C60:C87)</f>
        <v>0</v>
      </c>
      <c r="D88" s="1">
        <f t="shared" si="10"/>
        <v>0</v>
      </c>
      <c r="E88" s="1">
        <f t="shared" si="10"/>
        <v>0</v>
      </c>
      <c r="F88" s="1">
        <f t="shared" si="10"/>
        <v>0</v>
      </c>
      <c r="G88" s="1">
        <f t="shared" si="10"/>
        <v>0</v>
      </c>
      <c r="H88" s="1">
        <f t="shared" si="10"/>
        <v>0</v>
      </c>
      <c r="I88" s="1">
        <f t="shared" si="10"/>
        <v>0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 topLeftCell="A1">
      <selection activeCell="J16" sqref="J16"/>
    </sheetView>
  </sheetViews>
  <sheetFormatPr defaultColWidth="9.00390625" defaultRowHeight="15.75"/>
  <sheetData>
    <row r="1" spans="1:18" ht="15.75">
      <c r="A1" s="8" t="s">
        <v>153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360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>
        <v>656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ht="15.75">
      <c r="A18" s="1">
        <v>751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</row>
    <row r="19" spans="1:11" ht="15.75">
      <c r="A19" s="1">
        <v>754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0</v>
      </c>
    </row>
    <row r="20" spans="1:11" ht="15.75">
      <c r="A20" s="1"/>
      <c r="B20" s="1" t="s">
        <v>26</v>
      </c>
      <c r="C20" s="1">
        <f aca="true" t="shared" si="1" ref="C20:K20">SUM(C4:C19)</f>
        <v>0</v>
      </c>
      <c r="D20" s="1">
        <f t="shared" si="1"/>
        <v>0</v>
      </c>
      <c r="E20" s="1">
        <f t="shared" si="1"/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">
        <f t="shared" si="4"/>
        <v>0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3"/>
        <v>0</v>
      </c>
      <c r="S26" s="1">
        <f t="shared" si="4"/>
        <v>0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325</v>
      </c>
      <c r="L28" s="1" t="s">
        <v>39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1">
        <f t="shared" si="4"/>
        <v>0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3"/>
        <v>0</v>
      </c>
      <c r="S32" s="1">
        <f t="shared" si="4"/>
        <v>0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331</v>
      </c>
      <c r="L34" s="1" t="s">
        <v>45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f t="shared" si="3"/>
        <v>0</v>
      </c>
      <c r="S34" s="1">
        <f t="shared" si="4"/>
        <v>0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3"/>
        <v>0</v>
      </c>
      <c r="S35" s="1">
        <f t="shared" si="4"/>
        <v>0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3"/>
        <v>0</v>
      </c>
      <c r="S36" s="1">
        <f t="shared" si="4"/>
        <v>0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3"/>
        <v>0</v>
      </c>
      <c r="S44" s="1">
        <f t="shared" si="4"/>
        <v>0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3"/>
        <v>0</v>
      </c>
      <c r="S45" s="1">
        <f t="shared" si="4"/>
        <v>0</v>
      </c>
    </row>
    <row r="46" spans="1:19" ht="15.75">
      <c r="A46" s="1">
        <v>532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0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3"/>
        <v>0</v>
      </c>
      <c r="S47" s="1">
        <f t="shared" si="4"/>
        <v>0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3"/>
        <v>0</v>
      </c>
      <c r="S48" s="1">
        <f t="shared" si="4"/>
        <v>0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3"/>
        <v>0</v>
      </c>
      <c r="S49" s="1">
        <f t="shared" si="4"/>
        <v>0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0</v>
      </c>
      <c r="K50" s="1">
        <v>624</v>
      </c>
      <c r="L50" s="1" t="s">
        <v>61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 t="shared" si="3"/>
        <v>0</v>
      </c>
      <c r="S50" s="1">
        <f t="shared" si="4"/>
        <v>0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f t="shared" si="3"/>
        <v>0</v>
      </c>
      <c r="S51" s="1">
        <f t="shared" si="4"/>
        <v>0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f t="shared" si="4"/>
        <v>0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0</v>
      </c>
      <c r="K54" s="1">
        <v>724</v>
      </c>
      <c r="L54" s="1" t="s">
        <v>65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3"/>
        <v>0</v>
      </c>
      <c r="S54" s="1">
        <f t="shared" si="4"/>
        <v>0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3"/>
        <v>0</v>
      </c>
      <c r="S55" s="1">
        <f t="shared" si="4"/>
        <v>0</v>
      </c>
    </row>
    <row r="56" spans="1:19" ht="15.75">
      <c r="A56" s="1"/>
      <c r="B56" s="1" t="s">
        <v>26</v>
      </c>
      <c r="C56" s="1">
        <f aca="true" t="shared" si="5" ref="C56:J56">SUM(C24:C55)</f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/>
      <c r="L56" s="1" t="s">
        <v>26</v>
      </c>
      <c r="M56" s="1">
        <f aca="true" t="shared" si="6" ref="M56:S56">SUM(M24:M55)</f>
        <v>0</v>
      </c>
      <c r="N56" s="1">
        <f t="shared" si="6"/>
        <v>0</v>
      </c>
      <c r="O56" s="1">
        <f t="shared" si="6"/>
        <v>0</v>
      </c>
      <c r="P56" s="1">
        <f t="shared" si="6"/>
        <v>0</v>
      </c>
      <c r="Q56" s="1">
        <f t="shared" si="6"/>
        <v>0</v>
      </c>
      <c r="R56" s="1">
        <f t="shared" si="6"/>
        <v>0</v>
      </c>
      <c r="S56" s="1">
        <f t="shared" si="6"/>
        <v>0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303</v>
      </c>
      <c r="B65" s="1" t="s">
        <v>82</v>
      </c>
      <c r="C65" s="1">
        <v>0</v>
      </c>
      <c r="D65" s="1">
        <v>0</v>
      </c>
      <c r="E65" s="1">
        <v>38</v>
      </c>
      <c r="F65" s="1">
        <v>0</v>
      </c>
      <c r="G65" s="1">
        <v>0</v>
      </c>
      <c r="H65" s="1">
        <v>0</v>
      </c>
      <c r="I65" s="1">
        <f t="shared" si="7"/>
        <v>38</v>
      </c>
    </row>
    <row r="66" spans="1:18" ht="15.75">
      <c r="A66" s="1">
        <v>304</v>
      </c>
      <c r="B66" s="1" t="s">
        <v>83</v>
      </c>
      <c r="C66" s="1">
        <v>0</v>
      </c>
      <c r="D66" s="1">
        <v>0</v>
      </c>
      <c r="E66" s="1">
        <v>7</v>
      </c>
      <c r="F66" s="1">
        <v>0</v>
      </c>
      <c r="G66" s="1">
        <v>0</v>
      </c>
      <c r="H66" s="1">
        <v>0</v>
      </c>
      <c r="I66" s="1">
        <f t="shared" si="7"/>
        <v>7</v>
      </c>
      <c r="L66" s="6" t="s">
        <v>106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119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120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310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311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312</v>
      </c>
      <c r="B73" s="1" t="s">
        <v>90</v>
      </c>
      <c r="C73" s="1">
        <v>0</v>
      </c>
      <c r="D73" s="1">
        <v>0</v>
      </c>
      <c r="E73" s="1">
        <v>39</v>
      </c>
      <c r="F73" s="1">
        <v>0</v>
      </c>
      <c r="G73" s="1">
        <v>0</v>
      </c>
      <c r="H73" s="1">
        <v>0</v>
      </c>
      <c r="I73" s="1">
        <f t="shared" si="7"/>
        <v>39</v>
      </c>
    </row>
    <row r="74" spans="1:9" ht="15.75">
      <c r="A74" s="1">
        <v>313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0</v>
      </c>
      <c r="D79" s="1">
        <v>0</v>
      </c>
      <c r="E79" s="1">
        <v>11</v>
      </c>
      <c r="F79" s="1">
        <v>0</v>
      </c>
      <c r="G79" s="1">
        <v>0</v>
      </c>
      <c r="H79" s="1">
        <v>0</v>
      </c>
      <c r="I79" s="1">
        <f t="shared" si="7"/>
        <v>11</v>
      </c>
    </row>
    <row r="80" spans="1:9" ht="15.75">
      <c r="A80" s="1">
        <v>601</v>
      </c>
      <c r="B80" s="1" t="s">
        <v>97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f t="shared" si="7"/>
        <v>0</v>
      </c>
    </row>
    <row r="81" spans="1:9" ht="15.75">
      <c r="A81" s="1">
        <v>602</v>
      </c>
      <c r="B81" s="1" t="s">
        <v>98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f t="shared" si="7"/>
        <v>0</v>
      </c>
    </row>
    <row r="82" spans="1:9" ht="15.75">
      <c r="A82" s="1">
        <v>603</v>
      </c>
      <c r="B82" s="1" t="s">
        <v>99</v>
      </c>
      <c r="C82" s="1">
        <v>0</v>
      </c>
      <c r="D82" s="1">
        <v>19</v>
      </c>
      <c r="E82" s="1">
        <v>0</v>
      </c>
      <c r="F82" s="1">
        <v>0</v>
      </c>
      <c r="G82" s="1">
        <v>0</v>
      </c>
      <c r="H82" s="1">
        <v>0</v>
      </c>
      <c r="I82" s="1">
        <f t="shared" si="7"/>
        <v>19</v>
      </c>
    </row>
    <row r="83" spans="1:9" ht="15.75">
      <c r="A83" s="1">
        <v>604</v>
      </c>
      <c r="B83" s="1" t="s">
        <v>100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f t="shared" si="7"/>
        <v>0</v>
      </c>
    </row>
    <row r="84" spans="1:9" ht="15.75">
      <c r="A84" s="1">
        <v>608</v>
      </c>
      <c r="B84" s="1" t="s">
        <v>101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0</v>
      </c>
    </row>
    <row r="85" spans="1:9" ht="15.75">
      <c r="A85" s="1">
        <v>701</v>
      </c>
      <c r="B85" s="1" t="s">
        <v>102</v>
      </c>
      <c r="C85" s="1">
        <v>0</v>
      </c>
      <c r="D85" s="1">
        <v>0</v>
      </c>
      <c r="E85" s="1">
        <v>7</v>
      </c>
      <c r="F85" s="1">
        <v>0</v>
      </c>
      <c r="G85" s="1">
        <v>0</v>
      </c>
      <c r="H85" s="1">
        <v>0</v>
      </c>
      <c r="I85" s="1">
        <f t="shared" si="7"/>
        <v>7</v>
      </c>
    </row>
    <row r="86" spans="1:9" ht="15.75">
      <c r="A86" s="1">
        <v>702</v>
      </c>
      <c r="B86" s="1" t="s">
        <v>103</v>
      </c>
      <c r="C86" s="1">
        <v>0</v>
      </c>
      <c r="D86" s="1">
        <v>0</v>
      </c>
      <c r="E86" s="1">
        <v>3</v>
      </c>
      <c r="F86" s="1">
        <v>0</v>
      </c>
      <c r="G86" s="1">
        <v>0</v>
      </c>
      <c r="H86" s="1">
        <v>0</v>
      </c>
      <c r="I86" s="1">
        <f t="shared" si="7"/>
        <v>3</v>
      </c>
    </row>
    <row r="87" spans="1:9" ht="15.75">
      <c r="A87" s="1">
        <v>705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0</v>
      </c>
    </row>
    <row r="88" spans="1:9" ht="15.75">
      <c r="A88" s="1"/>
      <c r="B88" s="1" t="s">
        <v>26</v>
      </c>
      <c r="C88" s="1">
        <f aca="true" t="shared" si="10" ref="C88:I88">SUM(C60:C87)</f>
        <v>0</v>
      </c>
      <c r="D88" s="1">
        <f t="shared" si="10"/>
        <v>19</v>
      </c>
      <c r="E88" s="1">
        <f t="shared" si="10"/>
        <v>105</v>
      </c>
      <c r="F88" s="1">
        <f t="shared" si="10"/>
        <v>0</v>
      </c>
      <c r="G88" s="1">
        <f t="shared" si="10"/>
        <v>0</v>
      </c>
      <c r="H88" s="1">
        <f t="shared" si="10"/>
        <v>0</v>
      </c>
      <c r="I88" s="1">
        <f t="shared" si="10"/>
        <v>124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 topLeftCell="A1">
      <selection activeCell="C18" sqref="C18"/>
    </sheetView>
  </sheetViews>
  <sheetFormatPr defaultColWidth="9.00390625" defaultRowHeight="15.75"/>
  <cols>
    <col min="2" max="2" width="13.125" style="0" customWidth="1"/>
  </cols>
  <sheetData>
    <row r="1" spans="1:18" ht="15.75">
      <c r="A1" s="8" t="s">
        <v>154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0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1</v>
      </c>
    </row>
    <row r="12" spans="1:11" ht="15.75">
      <c r="A12" s="1">
        <v>360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>
        <v>656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ht="15.75">
      <c r="A18" s="1">
        <v>751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</row>
    <row r="19" spans="1:11" ht="15.75">
      <c r="A19" s="1">
        <v>754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0</v>
      </c>
    </row>
    <row r="20" spans="1:11" ht="15.75">
      <c r="A20" s="1"/>
      <c r="B20" s="1" t="s">
        <v>26</v>
      </c>
      <c r="C20" s="1">
        <f aca="true" t="shared" si="1" ref="C20:K20">SUM(C4:C19)</f>
        <v>0</v>
      </c>
      <c r="D20" s="1">
        <f t="shared" si="1"/>
        <v>0</v>
      </c>
      <c r="E20" s="1">
        <f t="shared" si="1"/>
        <v>1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1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f t="shared" si="3"/>
        <v>1</v>
      </c>
      <c r="S25" s="2">
        <f t="shared" si="4"/>
        <v>1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3"/>
        <v>0</v>
      </c>
      <c r="S26" s="1">
        <f t="shared" si="4"/>
        <v>0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325</v>
      </c>
      <c r="L28" s="1" t="s">
        <v>39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1">
        <f t="shared" si="4"/>
        <v>0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3"/>
        <v>0</v>
      </c>
      <c r="S32" s="1">
        <f t="shared" si="4"/>
        <v>0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331</v>
      </c>
      <c r="L34" s="1" t="s">
        <v>45</v>
      </c>
      <c r="M34" s="1">
        <v>0</v>
      </c>
      <c r="N34" s="1">
        <v>4</v>
      </c>
      <c r="O34" s="1">
        <v>3</v>
      </c>
      <c r="P34" s="1">
        <v>0</v>
      </c>
      <c r="Q34" s="1">
        <v>0</v>
      </c>
      <c r="R34" s="1">
        <f t="shared" si="3"/>
        <v>7</v>
      </c>
      <c r="S34" s="1">
        <f t="shared" si="4"/>
        <v>7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3"/>
        <v>0</v>
      </c>
      <c r="S35" s="1">
        <f t="shared" si="4"/>
        <v>0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3"/>
        <v>0</v>
      </c>
      <c r="S36" s="1">
        <f t="shared" si="4"/>
        <v>0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3"/>
        <v>0</v>
      </c>
      <c r="S44" s="1">
        <f t="shared" si="4"/>
        <v>0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3"/>
        <v>0</v>
      </c>
      <c r="S45" s="1">
        <f t="shared" si="4"/>
        <v>0</v>
      </c>
    </row>
    <row r="46" spans="1:19" ht="15.75">
      <c r="A46" s="1">
        <v>532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0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3"/>
        <v>0</v>
      </c>
      <c r="S47" s="1">
        <f t="shared" si="4"/>
        <v>0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3"/>
        <v>0</v>
      </c>
      <c r="S48" s="1">
        <f t="shared" si="4"/>
        <v>0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3"/>
        <v>0</v>
      </c>
      <c r="S49" s="1">
        <f t="shared" si="4"/>
        <v>0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0</v>
      </c>
      <c r="K50" s="1">
        <v>624</v>
      </c>
      <c r="L50" s="1" t="s">
        <v>61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 t="shared" si="3"/>
        <v>0</v>
      </c>
      <c r="S50" s="1">
        <f t="shared" si="4"/>
        <v>0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f t="shared" si="3"/>
        <v>0</v>
      </c>
      <c r="S51" s="1">
        <f t="shared" si="4"/>
        <v>0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f t="shared" si="4"/>
        <v>0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0</v>
      </c>
      <c r="K54" s="1">
        <v>724</v>
      </c>
      <c r="L54" s="1" t="s">
        <v>65</v>
      </c>
      <c r="M54" s="1">
        <v>0</v>
      </c>
      <c r="N54" s="1">
        <v>3</v>
      </c>
      <c r="O54" s="1">
        <v>4</v>
      </c>
      <c r="P54" s="1">
        <v>0</v>
      </c>
      <c r="Q54" s="1">
        <v>0</v>
      </c>
      <c r="R54" s="1">
        <f t="shared" si="3"/>
        <v>7</v>
      </c>
      <c r="S54" s="1">
        <f t="shared" si="4"/>
        <v>7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3"/>
        <v>0</v>
      </c>
      <c r="S55" s="1">
        <f t="shared" si="4"/>
        <v>0</v>
      </c>
    </row>
    <row r="56" spans="1:19" ht="15.75">
      <c r="A56" s="1"/>
      <c r="B56" s="1" t="s">
        <v>26</v>
      </c>
      <c r="C56" s="1">
        <f aca="true" t="shared" si="5" ref="C56:J56">SUM(C24:C55)</f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/>
      <c r="L56" s="1" t="s">
        <v>26</v>
      </c>
      <c r="M56" s="1">
        <f aca="true" t="shared" si="6" ref="M56:S56">SUM(M24:M55)</f>
        <v>0</v>
      </c>
      <c r="N56" s="1">
        <f t="shared" si="6"/>
        <v>8</v>
      </c>
      <c r="O56" s="1">
        <f t="shared" si="6"/>
        <v>7</v>
      </c>
      <c r="P56" s="1">
        <f t="shared" si="6"/>
        <v>0</v>
      </c>
      <c r="Q56" s="1">
        <f t="shared" si="6"/>
        <v>0</v>
      </c>
      <c r="R56" s="1">
        <f t="shared" si="6"/>
        <v>15</v>
      </c>
      <c r="S56" s="1">
        <f t="shared" si="6"/>
        <v>15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304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6" t="s">
        <v>106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127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128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310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311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312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313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f t="shared" si="7"/>
        <v>0</v>
      </c>
    </row>
    <row r="80" spans="1:9" ht="15.75">
      <c r="A80" s="1">
        <v>601</v>
      </c>
      <c r="B80" s="1" t="s">
        <v>97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f t="shared" si="7"/>
        <v>0</v>
      </c>
    </row>
    <row r="81" spans="1:9" ht="15.75">
      <c r="A81" s="1">
        <v>602</v>
      </c>
      <c r="B81" s="1" t="s">
        <v>98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f t="shared" si="7"/>
        <v>0</v>
      </c>
    </row>
    <row r="82" spans="1:9" ht="15.75">
      <c r="A82" s="1">
        <v>603</v>
      </c>
      <c r="B82" s="1" t="s">
        <v>99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f t="shared" si="7"/>
        <v>0</v>
      </c>
    </row>
    <row r="83" spans="1:9" ht="15.75">
      <c r="A83" s="1">
        <v>604</v>
      </c>
      <c r="B83" s="1" t="s">
        <v>100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f t="shared" si="7"/>
        <v>0</v>
      </c>
    </row>
    <row r="84" spans="1:9" ht="15.75">
      <c r="A84" s="1">
        <v>608</v>
      </c>
      <c r="B84" s="1" t="s">
        <v>101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0</v>
      </c>
    </row>
    <row r="85" spans="1:9" ht="15.75">
      <c r="A85" s="1">
        <v>701</v>
      </c>
      <c r="B85" s="1" t="s">
        <v>102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f t="shared" si="7"/>
        <v>0</v>
      </c>
    </row>
    <row r="86" spans="1:9" ht="15.75">
      <c r="A86" s="1">
        <v>702</v>
      </c>
      <c r="B86" s="1" t="s">
        <v>103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f t="shared" si="7"/>
        <v>0</v>
      </c>
    </row>
    <row r="87" spans="1:9" ht="15.75">
      <c r="A87" s="1">
        <v>705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0</v>
      </c>
    </row>
    <row r="88" spans="1:9" ht="15.75">
      <c r="A88" s="1"/>
      <c r="B88" s="1" t="s">
        <v>26</v>
      </c>
      <c r="C88" s="1">
        <f aca="true" t="shared" si="10" ref="C88:I88">SUM(C60:C87)</f>
        <v>0</v>
      </c>
      <c r="D88" s="1">
        <f t="shared" si="10"/>
        <v>0</v>
      </c>
      <c r="E88" s="1">
        <f t="shared" si="10"/>
        <v>0</v>
      </c>
      <c r="F88" s="1">
        <f t="shared" si="10"/>
        <v>0</v>
      </c>
      <c r="G88" s="1">
        <f t="shared" si="10"/>
        <v>0</v>
      </c>
      <c r="H88" s="1">
        <f t="shared" si="10"/>
        <v>0</v>
      </c>
      <c r="I88" s="1">
        <f t="shared" si="10"/>
        <v>0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1">
      <selection activeCell="F10" sqref="F10"/>
    </sheetView>
  </sheetViews>
  <sheetFormatPr defaultColWidth="9.00390625" defaultRowHeight="15.75"/>
  <cols>
    <col min="20" max="20" width="5.50390625" style="0" bestFit="1" customWidth="1"/>
    <col min="21" max="21" width="9.25390625" style="0" customWidth="1"/>
  </cols>
  <sheetData>
    <row r="1" spans="1:18" ht="15.75">
      <c r="A1" s="8" t="s">
        <v>140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2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</row>
    <row r="4" spans="1:11" ht="15.75">
      <c r="A4" s="1">
        <v>352</v>
      </c>
      <c r="B4" s="1" t="s">
        <v>13</v>
      </c>
      <c r="C4" s="1">
        <v>2</v>
      </c>
      <c r="D4" s="1">
        <v>2</v>
      </c>
      <c r="E4" s="1">
        <v>3</v>
      </c>
      <c r="F4" s="1">
        <v>3</v>
      </c>
      <c r="G4" s="1">
        <v>0</v>
      </c>
      <c r="H4" s="1">
        <v>3</v>
      </c>
      <c r="I4" s="1">
        <v>2</v>
      </c>
      <c r="J4" s="1">
        <v>0</v>
      </c>
      <c r="K4" s="1">
        <f aca="true" t="shared" si="0" ref="K4:K13">SUM(C4:J4)</f>
        <v>15</v>
      </c>
    </row>
    <row r="5" spans="1:11" ht="15.75">
      <c r="A5" s="1">
        <v>353</v>
      </c>
      <c r="B5" s="1" t="s">
        <v>14</v>
      </c>
      <c r="C5" s="1">
        <v>1</v>
      </c>
      <c r="D5" s="1">
        <v>2</v>
      </c>
      <c r="E5" s="1">
        <v>1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6</v>
      </c>
    </row>
    <row r="6" spans="1:11" ht="15.75">
      <c r="A6" s="1">
        <v>355</v>
      </c>
      <c r="B6" s="1" t="s">
        <v>15</v>
      </c>
      <c r="C6" s="1">
        <v>2</v>
      </c>
      <c r="D6" s="1">
        <v>3</v>
      </c>
      <c r="E6" s="1">
        <v>2</v>
      </c>
      <c r="F6" s="1">
        <v>2</v>
      </c>
      <c r="G6" s="1">
        <v>8</v>
      </c>
      <c r="H6" s="1">
        <v>3</v>
      </c>
      <c r="I6" s="1">
        <v>4</v>
      </c>
      <c r="J6" s="1">
        <v>0</v>
      </c>
      <c r="K6" s="1">
        <f t="shared" si="0"/>
        <v>24</v>
      </c>
    </row>
    <row r="7" spans="1:11" ht="15.75">
      <c r="A7" s="1">
        <v>359</v>
      </c>
      <c r="B7" s="1" t="s">
        <v>18</v>
      </c>
      <c r="C7" s="1">
        <v>3</v>
      </c>
      <c r="D7" s="1">
        <v>2</v>
      </c>
      <c r="E7" s="1">
        <v>1</v>
      </c>
      <c r="F7" s="1">
        <v>3</v>
      </c>
      <c r="G7" s="1">
        <v>1</v>
      </c>
      <c r="H7" s="1">
        <v>2</v>
      </c>
      <c r="I7" s="1">
        <v>2</v>
      </c>
      <c r="J7" s="1">
        <v>0</v>
      </c>
      <c r="K7" s="1">
        <f t="shared" si="0"/>
        <v>14</v>
      </c>
    </row>
    <row r="8" spans="1:11" ht="15.75">
      <c r="A8" s="1">
        <v>360</v>
      </c>
      <c r="B8" s="1" t="s">
        <v>19</v>
      </c>
      <c r="C8" s="1">
        <v>5</v>
      </c>
      <c r="D8" s="1">
        <v>5</v>
      </c>
      <c r="E8" s="1">
        <v>3</v>
      </c>
      <c r="F8" s="1">
        <v>2</v>
      </c>
      <c r="G8" s="1">
        <v>1</v>
      </c>
      <c r="H8" s="1">
        <v>2</v>
      </c>
      <c r="I8" s="1">
        <v>1</v>
      </c>
      <c r="J8" s="1">
        <v>0</v>
      </c>
      <c r="K8" s="1">
        <f t="shared" si="0"/>
        <v>19</v>
      </c>
    </row>
    <row r="9" spans="1:11" ht="15.75">
      <c r="A9" s="1">
        <v>361</v>
      </c>
      <c r="B9" s="1" t="s">
        <v>20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2</v>
      </c>
      <c r="I9" s="1">
        <v>1</v>
      </c>
      <c r="J9" s="1">
        <v>0</v>
      </c>
      <c r="K9" s="1">
        <f t="shared" si="0"/>
        <v>4</v>
      </c>
    </row>
    <row r="10" spans="1:11" ht="15.75">
      <c r="A10" s="1">
        <v>554</v>
      </c>
      <c r="B10" s="1" t="s">
        <v>21</v>
      </c>
      <c r="C10" s="1">
        <v>9</v>
      </c>
      <c r="D10" s="1">
        <v>11</v>
      </c>
      <c r="E10" s="1">
        <v>8</v>
      </c>
      <c r="F10" s="1">
        <v>15</v>
      </c>
      <c r="G10" s="1">
        <v>13</v>
      </c>
      <c r="H10" s="1">
        <v>6</v>
      </c>
      <c r="I10" s="1">
        <v>12</v>
      </c>
      <c r="J10" s="1">
        <v>1</v>
      </c>
      <c r="K10" s="1">
        <f t="shared" si="0"/>
        <v>75</v>
      </c>
    </row>
    <row r="11" spans="1:11" ht="15.75">
      <c r="A11" s="1">
        <v>656</v>
      </c>
      <c r="B11" s="1" t="s">
        <v>23</v>
      </c>
      <c r="C11" s="1">
        <v>4</v>
      </c>
      <c r="D11" s="1">
        <v>3</v>
      </c>
      <c r="E11" s="1">
        <v>3</v>
      </c>
      <c r="F11" s="1">
        <v>3</v>
      </c>
      <c r="G11" s="1">
        <v>2</v>
      </c>
      <c r="H11" s="1">
        <v>0</v>
      </c>
      <c r="I11" s="1">
        <v>0</v>
      </c>
      <c r="J11" s="1">
        <v>0</v>
      </c>
      <c r="K11" s="1">
        <f t="shared" si="0"/>
        <v>15</v>
      </c>
    </row>
    <row r="12" spans="1:11" ht="15.75">
      <c r="A12" s="1">
        <v>751</v>
      </c>
      <c r="B12" s="1" t="s">
        <v>24</v>
      </c>
      <c r="C12" s="1">
        <v>3</v>
      </c>
      <c r="D12" s="1">
        <v>1</v>
      </c>
      <c r="E12" s="1">
        <v>5</v>
      </c>
      <c r="F12" s="1">
        <v>2</v>
      </c>
      <c r="G12" s="1">
        <v>1</v>
      </c>
      <c r="H12" s="1">
        <v>0</v>
      </c>
      <c r="I12" s="1">
        <v>4</v>
      </c>
      <c r="J12" s="1">
        <v>0</v>
      </c>
      <c r="K12" s="1">
        <f t="shared" si="0"/>
        <v>16</v>
      </c>
    </row>
    <row r="13" spans="1:11" ht="15.75">
      <c r="A13" s="1">
        <v>754</v>
      </c>
      <c r="B13" s="1" t="s">
        <v>25</v>
      </c>
      <c r="C13" s="1">
        <v>1</v>
      </c>
      <c r="D13" s="1">
        <v>3</v>
      </c>
      <c r="E13" s="1">
        <v>2</v>
      </c>
      <c r="F13" s="1">
        <v>2</v>
      </c>
      <c r="G13" s="1">
        <v>1</v>
      </c>
      <c r="H13" s="1">
        <v>3</v>
      </c>
      <c r="I13" s="1">
        <v>0</v>
      </c>
      <c r="J13" s="1">
        <v>0</v>
      </c>
      <c r="K13" s="1">
        <f t="shared" si="0"/>
        <v>12</v>
      </c>
    </row>
    <row r="14" spans="1:11" ht="15.75">
      <c r="A14" s="1"/>
      <c r="B14" s="1" t="s">
        <v>26</v>
      </c>
      <c r="C14" s="1">
        <f>SUM(C4:C13)</f>
        <v>30</v>
      </c>
      <c r="D14" s="1">
        <f>SUM(D4:D13)</f>
        <v>32</v>
      </c>
      <c r="E14" s="1">
        <f>SUM(E4:E13)</f>
        <v>28</v>
      </c>
      <c r="F14" s="1">
        <f>SUM(F4:F13)</f>
        <v>35</v>
      </c>
      <c r="G14" s="1">
        <f>SUM(G4:G13)</f>
        <v>27</v>
      </c>
      <c r="H14" s="1">
        <f>SUM(H4:H13)</f>
        <v>21</v>
      </c>
      <c r="I14" s="1">
        <f>SUM(I4:I13)</f>
        <v>26</v>
      </c>
      <c r="J14" s="1">
        <f>SUM(J4:J13)</f>
        <v>1</v>
      </c>
      <c r="K14" s="1">
        <f>SUM(K4:K13)</f>
        <v>200</v>
      </c>
    </row>
    <row r="16" spans="1:19" ht="15.75">
      <c r="A16" s="12" t="s">
        <v>27</v>
      </c>
      <c r="B16" s="12"/>
      <c r="C16" s="12"/>
      <c r="D16" s="12"/>
      <c r="E16" s="12"/>
      <c r="F16" s="12"/>
      <c r="G16" s="12"/>
      <c r="H16" s="12"/>
      <c r="I16" s="12"/>
      <c r="J16" s="12"/>
      <c r="K16" s="12" t="s">
        <v>67</v>
      </c>
      <c r="L16" s="12"/>
      <c r="M16" s="12"/>
      <c r="N16" s="12"/>
      <c r="O16" s="12"/>
      <c r="P16" s="12"/>
      <c r="Q16" s="12"/>
      <c r="R16" s="12"/>
      <c r="S16" s="12"/>
    </row>
    <row r="17" spans="1:19" ht="15.75">
      <c r="A17" s="5" t="s">
        <v>1</v>
      </c>
      <c r="B17" s="5" t="s">
        <v>2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11</v>
      </c>
      <c r="K17" s="5" t="s">
        <v>1</v>
      </c>
      <c r="L17" s="5" t="s">
        <v>2</v>
      </c>
      <c r="M17" s="5" t="s">
        <v>68</v>
      </c>
      <c r="N17" s="5" t="s">
        <v>69</v>
      </c>
      <c r="O17" s="5" t="s">
        <v>70</v>
      </c>
      <c r="P17" s="5" t="s">
        <v>71</v>
      </c>
      <c r="Q17" s="5" t="s">
        <v>32</v>
      </c>
      <c r="R17" s="17" t="s">
        <v>11</v>
      </c>
      <c r="S17" s="20" t="s">
        <v>26</v>
      </c>
    </row>
    <row r="18" spans="1:19" ht="15.75">
      <c r="A18" s="16">
        <v>322</v>
      </c>
      <c r="B18" s="16" t="s">
        <v>36</v>
      </c>
      <c r="C18" s="16">
        <v>8</v>
      </c>
      <c r="D18" s="16">
        <v>8</v>
      </c>
      <c r="E18" s="16">
        <v>5</v>
      </c>
      <c r="F18" s="16">
        <v>0</v>
      </c>
      <c r="G18" s="16">
        <v>3</v>
      </c>
      <c r="H18" s="16">
        <v>4</v>
      </c>
      <c r="I18" s="16">
        <v>0</v>
      </c>
      <c r="J18" s="16">
        <f aca="true" t="shared" si="1" ref="J18:J36">SUM(C18:I18)</f>
        <v>28</v>
      </c>
      <c r="K18" s="16">
        <v>322</v>
      </c>
      <c r="L18" s="16" t="s">
        <v>36</v>
      </c>
      <c r="M18" s="16">
        <v>18</v>
      </c>
      <c r="N18" s="16">
        <v>17</v>
      </c>
      <c r="O18" s="16">
        <v>1</v>
      </c>
      <c r="P18" s="16">
        <v>2</v>
      </c>
      <c r="Q18" s="16">
        <v>0</v>
      </c>
      <c r="R18" s="18">
        <f aca="true" t="shared" si="2" ref="R18:R36">SUM(M18:Q18)</f>
        <v>38</v>
      </c>
      <c r="S18" s="21">
        <f aca="true" t="shared" si="3" ref="S18:S36">SUM(R18,J18)</f>
        <v>66</v>
      </c>
    </row>
    <row r="19" spans="1:19" ht="15.75">
      <c r="A19" s="1">
        <v>323</v>
      </c>
      <c r="B19" s="1" t="s">
        <v>37</v>
      </c>
      <c r="C19" s="1">
        <v>2</v>
      </c>
      <c r="D19" s="1">
        <v>12</v>
      </c>
      <c r="E19" s="1">
        <v>5</v>
      </c>
      <c r="F19" s="1">
        <v>6</v>
      </c>
      <c r="G19" s="1">
        <v>5</v>
      </c>
      <c r="H19" s="1">
        <v>4</v>
      </c>
      <c r="I19" s="1">
        <v>0</v>
      </c>
      <c r="J19" s="1">
        <f t="shared" si="1"/>
        <v>34</v>
      </c>
      <c r="K19" s="1">
        <v>323</v>
      </c>
      <c r="L19" s="1" t="s">
        <v>37</v>
      </c>
      <c r="M19" s="1">
        <v>25</v>
      </c>
      <c r="N19" s="1">
        <v>21</v>
      </c>
      <c r="O19" s="1">
        <v>4</v>
      </c>
      <c r="P19" s="1">
        <v>2</v>
      </c>
      <c r="Q19" s="1">
        <v>0</v>
      </c>
      <c r="R19" s="19">
        <f t="shared" si="2"/>
        <v>52</v>
      </c>
      <c r="S19" s="22">
        <f t="shared" si="3"/>
        <v>86</v>
      </c>
    </row>
    <row r="20" spans="1:19" ht="15.75">
      <c r="A20" s="1">
        <v>325</v>
      </c>
      <c r="B20" s="1" t="s">
        <v>39</v>
      </c>
      <c r="C20" s="1">
        <v>34</v>
      </c>
      <c r="D20" s="1">
        <v>28</v>
      </c>
      <c r="E20" s="1">
        <v>16</v>
      </c>
      <c r="F20" s="1">
        <v>7</v>
      </c>
      <c r="G20" s="1">
        <v>3</v>
      </c>
      <c r="H20" s="1">
        <v>3</v>
      </c>
      <c r="I20" s="1">
        <v>0</v>
      </c>
      <c r="J20" s="1">
        <f t="shared" si="1"/>
        <v>91</v>
      </c>
      <c r="K20" s="1">
        <v>325</v>
      </c>
      <c r="L20" s="1" t="s">
        <v>39</v>
      </c>
      <c r="M20" s="1">
        <v>28</v>
      </c>
      <c r="N20" s="1">
        <v>27</v>
      </c>
      <c r="O20" s="1">
        <v>10</v>
      </c>
      <c r="P20" s="1">
        <v>6</v>
      </c>
      <c r="Q20" s="1">
        <v>0</v>
      </c>
      <c r="R20" s="19">
        <f t="shared" si="2"/>
        <v>71</v>
      </c>
      <c r="S20" s="22">
        <f t="shared" si="3"/>
        <v>162</v>
      </c>
    </row>
    <row r="21" spans="1:19" ht="15.75">
      <c r="A21" s="1">
        <v>329</v>
      </c>
      <c r="B21" s="1" t="s">
        <v>43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1"/>
        <v>0</v>
      </c>
      <c r="K21" s="1">
        <v>329</v>
      </c>
      <c r="L21" s="1" t="s">
        <v>43</v>
      </c>
      <c r="M21" s="1">
        <v>6</v>
      </c>
      <c r="N21" s="1">
        <v>6</v>
      </c>
      <c r="O21" s="1">
        <v>0</v>
      </c>
      <c r="P21" s="1">
        <v>1</v>
      </c>
      <c r="Q21" s="1">
        <v>0</v>
      </c>
      <c r="R21" s="19">
        <f t="shared" si="2"/>
        <v>13</v>
      </c>
      <c r="S21" s="22">
        <f t="shared" si="3"/>
        <v>13</v>
      </c>
    </row>
    <row r="22" spans="1:19" ht="15.75">
      <c r="A22" s="1">
        <v>331</v>
      </c>
      <c r="B22" s="1" t="s">
        <v>45</v>
      </c>
      <c r="C22" s="1">
        <v>4</v>
      </c>
      <c r="D22" s="1">
        <v>10</v>
      </c>
      <c r="E22" s="1">
        <v>3</v>
      </c>
      <c r="F22" s="1">
        <v>4</v>
      </c>
      <c r="G22" s="1">
        <v>5</v>
      </c>
      <c r="H22" s="1">
        <v>2</v>
      </c>
      <c r="I22" s="1">
        <v>0</v>
      </c>
      <c r="J22" s="1">
        <f t="shared" si="1"/>
        <v>28</v>
      </c>
      <c r="K22" s="1">
        <v>331</v>
      </c>
      <c r="L22" s="1" t="s">
        <v>45</v>
      </c>
      <c r="M22" s="1">
        <v>39</v>
      </c>
      <c r="N22" s="1">
        <v>21</v>
      </c>
      <c r="O22" s="1">
        <v>12</v>
      </c>
      <c r="P22" s="1">
        <v>7</v>
      </c>
      <c r="Q22" s="1">
        <v>0</v>
      </c>
      <c r="R22" s="19">
        <f t="shared" si="2"/>
        <v>79</v>
      </c>
      <c r="S22" s="22">
        <f t="shared" si="3"/>
        <v>107</v>
      </c>
    </row>
    <row r="23" spans="1:19" ht="15.75">
      <c r="A23" s="1">
        <v>332</v>
      </c>
      <c r="B23" s="1" t="s">
        <v>46</v>
      </c>
      <c r="C23" s="1">
        <v>4</v>
      </c>
      <c r="D23" s="1">
        <v>5</v>
      </c>
      <c r="E23" s="1">
        <v>8</v>
      </c>
      <c r="F23" s="1">
        <v>3</v>
      </c>
      <c r="G23" s="1">
        <v>3</v>
      </c>
      <c r="H23" s="1">
        <v>6</v>
      </c>
      <c r="I23" s="1">
        <v>0</v>
      </c>
      <c r="J23" s="1">
        <f t="shared" si="1"/>
        <v>29</v>
      </c>
      <c r="K23" s="1">
        <v>332</v>
      </c>
      <c r="L23" s="1" t="s">
        <v>46</v>
      </c>
      <c r="M23" s="1">
        <v>18</v>
      </c>
      <c r="N23" s="1">
        <v>17</v>
      </c>
      <c r="O23" s="1">
        <v>6</v>
      </c>
      <c r="P23" s="1">
        <v>0</v>
      </c>
      <c r="Q23" s="1">
        <v>0</v>
      </c>
      <c r="R23" s="19">
        <f t="shared" si="2"/>
        <v>41</v>
      </c>
      <c r="S23" s="22">
        <f t="shared" si="3"/>
        <v>70</v>
      </c>
    </row>
    <row r="24" spans="1:19" ht="15.75">
      <c r="A24" s="1">
        <v>333</v>
      </c>
      <c r="B24" s="1" t="s">
        <v>47</v>
      </c>
      <c r="C24" s="1">
        <v>1</v>
      </c>
      <c r="D24" s="1">
        <v>1</v>
      </c>
      <c r="E24" s="1">
        <v>2</v>
      </c>
      <c r="F24" s="1">
        <v>3</v>
      </c>
      <c r="G24" s="1">
        <v>4</v>
      </c>
      <c r="H24" s="1">
        <v>0</v>
      </c>
      <c r="I24" s="1">
        <v>0</v>
      </c>
      <c r="J24" s="1">
        <f t="shared" si="1"/>
        <v>11</v>
      </c>
      <c r="K24" s="1">
        <v>333</v>
      </c>
      <c r="L24" s="1" t="s">
        <v>47</v>
      </c>
      <c r="M24" s="1">
        <v>10</v>
      </c>
      <c r="N24" s="1">
        <v>11</v>
      </c>
      <c r="O24" s="1">
        <v>4</v>
      </c>
      <c r="P24" s="1">
        <v>3</v>
      </c>
      <c r="Q24" s="1">
        <v>0</v>
      </c>
      <c r="R24" s="19">
        <f t="shared" si="2"/>
        <v>28</v>
      </c>
      <c r="S24" s="22">
        <f t="shared" si="3"/>
        <v>39</v>
      </c>
    </row>
    <row r="25" spans="1:19" ht="15.75">
      <c r="A25" s="1">
        <v>530</v>
      </c>
      <c r="B25" s="1" t="s">
        <v>55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1"/>
        <v>0</v>
      </c>
      <c r="K25" s="1">
        <v>530</v>
      </c>
      <c r="L25" s="1" t="s">
        <v>55</v>
      </c>
      <c r="M25" s="1">
        <v>29</v>
      </c>
      <c r="N25" s="1">
        <v>25</v>
      </c>
      <c r="O25" s="1">
        <v>14</v>
      </c>
      <c r="P25" s="1">
        <v>7</v>
      </c>
      <c r="Q25" s="1">
        <v>0</v>
      </c>
      <c r="R25" s="19">
        <f t="shared" si="2"/>
        <v>75</v>
      </c>
      <c r="S25" s="22">
        <f t="shared" si="3"/>
        <v>75</v>
      </c>
    </row>
    <row r="26" spans="1:19" ht="15.75">
      <c r="A26" s="1">
        <v>531</v>
      </c>
      <c r="B26" s="1" t="s">
        <v>56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1"/>
        <v>0</v>
      </c>
      <c r="K26" s="1">
        <v>531</v>
      </c>
      <c r="L26" s="1" t="s">
        <v>56</v>
      </c>
      <c r="M26" s="1">
        <v>30</v>
      </c>
      <c r="N26" s="1">
        <v>30</v>
      </c>
      <c r="O26" s="1">
        <v>4</v>
      </c>
      <c r="P26" s="1">
        <v>1</v>
      </c>
      <c r="Q26" s="1">
        <v>0</v>
      </c>
      <c r="R26" s="19">
        <f t="shared" si="2"/>
        <v>65</v>
      </c>
      <c r="S26" s="22">
        <f t="shared" si="3"/>
        <v>65</v>
      </c>
    </row>
    <row r="27" spans="1:19" ht="15.75">
      <c r="A27" s="1">
        <v>532</v>
      </c>
      <c r="B27" s="1" t="s">
        <v>57</v>
      </c>
      <c r="C27" s="1">
        <v>90</v>
      </c>
      <c r="D27" s="1">
        <v>64</v>
      </c>
      <c r="E27" s="1">
        <v>17</v>
      </c>
      <c r="F27" s="1">
        <v>13</v>
      </c>
      <c r="G27" s="1">
        <v>14</v>
      </c>
      <c r="H27" s="1">
        <v>6</v>
      </c>
      <c r="I27" s="1">
        <v>0</v>
      </c>
      <c r="J27" s="1">
        <f t="shared" si="1"/>
        <v>204</v>
      </c>
      <c r="K27" s="1">
        <v>532</v>
      </c>
      <c r="L27" s="1" t="s">
        <v>57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9">
        <f t="shared" si="2"/>
        <v>0</v>
      </c>
      <c r="S27" s="22">
        <f t="shared" si="3"/>
        <v>204</v>
      </c>
    </row>
    <row r="28" spans="1:19" ht="15.75">
      <c r="A28" s="1">
        <v>621</v>
      </c>
      <c r="B28" s="1" t="s">
        <v>58</v>
      </c>
      <c r="C28" s="1">
        <v>5</v>
      </c>
      <c r="D28" s="1">
        <v>7</v>
      </c>
      <c r="E28" s="1">
        <v>5</v>
      </c>
      <c r="F28" s="1">
        <v>2</v>
      </c>
      <c r="G28" s="1">
        <v>1</v>
      </c>
      <c r="H28" s="1">
        <v>3</v>
      </c>
      <c r="I28" s="1">
        <v>1</v>
      </c>
      <c r="J28" s="1">
        <f t="shared" si="1"/>
        <v>24</v>
      </c>
      <c r="K28" s="1">
        <v>621</v>
      </c>
      <c r="L28" s="1" t="s">
        <v>58</v>
      </c>
      <c r="M28" s="1">
        <v>0</v>
      </c>
      <c r="N28" s="1">
        <v>4</v>
      </c>
      <c r="O28" s="1">
        <v>4</v>
      </c>
      <c r="P28" s="1">
        <v>1</v>
      </c>
      <c r="Q28" s="1">
        <v>0</v>
      </c>
      <c r="R28" s="19">
        <f t="shared" si="2"/>
        <v>9</v>
      </c>
      <c r="S28" s="22">
        <f t="shared" si="3"/>
        <v>33</v>
      </c>
    </row>
    <row r="29" spans="1:19" ht="15.75">
      <c r="A29" s="1">
        <v>622</v>
      </c>
      <c r="B29" s="1" t="s">
        <v>59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1"/>
        <v>0</v>
      </c>
      <c r="K29" s="1">
        <v>622</v>
      </c>
      <c r="L29" s="1" t="s">
        <v>59</v>
      </c>
      <c r="M29" s="1">
        <v>2</v>
      </c>
      <c r="N29" s="1">
        <v>2</v>
      </c>
      <c r="O29" s="1">
        <v>2</v>
      </c>
      <c r="P29" s="1">
        <v>1</v>
      </c>
      <c r="Q29" s="1">
        <v>0</v>
      </c>
      <c r="R29" s="19">
        <f t="shared" si="2"/>
        <v>7</v>
      </c>
      <c r="S29" s="22">
        <f t="shared" si="3"/>
        <v>7</v>
      </c>
    </row>
    <row r="30" spans="1:19" ht="15.75">
      <c r="A30" s="1">
        <v>623</v>
      </c>
      <c r="B30" s="1" t="s">
        <v>60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1"/>
        <v>0</v>
      </c>
      <c r="K30" s="1">
        <v>623</v>
      </c>
      <c r="L30" s="1" t="s">
        <v>60</v>
      </c>
      <c r="M30" s="1">
        <v>2</v>
      </c>
      <c r="N30" s="1">
        <v>5</v>
      </c>
      <c r="O30" s="1">
        <v>6</v>
      </c>
      <c r="P30" s="1">
        <v>3</v>
      </c>
      <c r="Q30" s="1">
        <v>0</v>
      </c>
      <c r="R30" s="19">
        <f t="shared" si="2"/>
        <v>16</v>
      </c>
      <c r="S30" s="22">
        <f t="shared" si="3"/>
        <v>16</v>
      </c>
    </row>
    <row r="31" spans="1:19" ht="15.75">
      <c r="A31" s="1">
        <v>624</v>
      </c>
      <c r="B31" s="1" t="s">
        <v>61</v>
      </c>
      <c r="C31" s="1">
        <v>11</v>
      </c>
      <c r="D31" s="1">
        <v>28</v>
      </c>
      <c r="E31" s="1">
        <v>7</v>
      </c>
      <c r="F31" s="1">
        <v>10</v>
      </c>
      <c r="G31" s="1">
        <v>4</v>
      </c>
      <c r="H31" s="1">
        <v>2</v>
      </c>
      <c r="I31" s="1">
        <v>0</v>
      </c>
      <c r="J31" s="1">
        <f t="shared" si="1"/>
        <v>62</v>
      </c>
      <c r="K31" s="1">
        <v>624</v>
      </c>
      <c r="L31" s="1" t="s">
        <v>61</v>
      </c>
      <c r="M31" s="1">
        <v>7</v>
      </c>
      <c r="N31" s="1">
        <v>3</v>
      </c>
      <c r="O31" s="1">
        <v>1</v>
      </c>
      <c r="P31" s="1">
        <v>5</v>
      </c>
      <c r="Q31" s="1">
        <v>0</v>
      </c>
      <c r="R31" s="19">
        <f t="shared" si="2"/>
        <v>16</v>
      </c>
      <c r="S31" s="22">
        <f t="shared" si="3"/>
        <v>78</v>
      </c>
    </row>
    <row r="32" spans="1:19" ht="15.75">
      <c r="A32" s="1">
        <v>721</v>
      </c>
      <c r="B32" s="1" t="s">
        <v>62</v>
      </c>
      <c r="C32" s="1">
        <v>19</v>
      </c>
      <c r="D32" s="1">
        <v>16</v>
      </c>
      <c r="E32" s="1">
        <v>7</v>
      </c>
      <c r="F32" s="1">
        <v>6</v>
      </c>
      <c r="G32" s="1">
        <v>3</v>
      </c>
      <c r="H32" s="1">
        <v>4</v>
      </c>
      <c r="I32" s="1">
        <v>0</v>
      </c>
      <c r="J32" s="1">
        <f t="shared" si="1"/>
        <v>55</v>
      </c>
      <c r="K32" s="1">
        <v>721</v>
      </c>
      <c r="L32" s="1" t="s">
        <v>62</v>
      </c>
      <c r="M32" s="1">
        <v>20</v>
      </c>
      <c r="N32" s="1">
        <v>20</v>
      </c>
      <c r="O32" s="1">
        <v>1</v>
      </c>
      <c r="P32" s="1">
        <v>3</v>
      </c>
      <c r="Q32" s="1">
        <v>0</v>
      </c>
      <c r="R32" s="19">
        <f t="shared" si="2"/>
        <v>44</v>
      </c>
      <c r="S32" s="22">
        <f t="shared" si="3"/>
        <v>99</v>
      </c>
    </row>
    <row r="33" spans="1:19" ht="15.75">
      <c r="A33" s="1">
        <v>722</v>
      </c>
      <c r="B33" s="1" t="s">
        <v>63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1"/>
        <v>0</v>
      </c>
      <c r="K33" s="1">
        <v>722</v>
      </c>
      <c r="L33" s="1" t="s">
        <v>63</v>
      </c>
      <c r="M33" s="1">
        <v>12</v>
      </c>
      <c r="N33" s="1">
        <v>8</v>
      </c>
      <c r="O33" s="1">
        <v>7</v>
      </c>
      <c r="P33" s="1">
        <v>2</v>
      </c>
      <c r="Q33" s="1">
        <v>0</v>
      </c>
      <c r="R33" s="19">
        <f t="shared" si="2"/>
        <v>29</v>
      </c>
      <c r="S33" s="22">
        <f t="shared" si="3"/>
        <v>29</v>
      </c>
    </row>
    <row r="34" spans="1:19" ht="15.75">
      <c r="A34" s="1">
        <v>723</v>
      </c>
      <c r="B34" s="1" t="s">
        <v>64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2</v>
      </c>
      <c r="I34" s="1">
        <v>0</v>
      </c>
      <c r="J34" s="1">
        <f t="shared" si="1"/>
        <v>2</v>
      </c>
      <c r="K34" s="1">
        <v>723</v>
      </c>
      <c r="L34" s="1" t="s">
        <v>64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9">
        <f t="shared" si="2"/>
        <v>0</v>
      </c>
      <c r="S34" s="22">
        <f t="shared" si="3"/>
        <v>2</v>
      </c>
    </row>
    <row r="35" spans="1:19" ht="15.75">
      <c r="A35" s="1">
        <v>724</v>
      </c>
      <c r="B35" s="1" t="s">
        <v>65</v>
      </c>
      <c r="C35" s="1">
        <v>21</v>
      </c>
      <c r="D35" s="1">
        <v>7</v>
      </c>
      <c r="E35" s="1">
        <v>11</v>
      </c>
      <c r="F35" s="1">
        <v>7</v>
      </c>
      <c r="G35" s="1">
        <v>2</v>
      </c>
      <c r="H35" s="1">
        <v>4</v>
      </c>
      <c r="I35" s="1">
        <v>0</v>
      </c>
      <c r="J35" s="1">
        <f t="shared" si="1"/>
        <v>52</v>
      </c>
      <c r="K35" s="1">
        <v>724</v>
      </c>
      <c r="L35" s="1" t="s">
        <v>65</v>
      </c>
      <c r="M35" s="1">
        <v>37</v>
      </c>
      <c r="N35" s="1">
        <v>21</v>
      </c>
      <c r="O35" s="1">
        <v>15</v>
      </c>
      <c r="P35" s="1">
        <v>6</v>
      </c>
      <c r="Q35" s="1">
        <v>0</v>
      </c>
      <c r="R35" s="19">
        <f t="shared" si="2"/>
        <v>79</v>
      </c>
      <c r="S35" s="22">
        <f t="shared" si="3"/>
        <v>131</v>
      </c>
    </row>
    <row r="36" spans="1:19" ht="15.75">
      <c r="A36" s="1">
        <v>725</v>
      </c>
      <c r="B36" s="1" t="s">
        <v>66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1"/>
        <v>0</v>
      </c>
      <c r="K36" s="1">
        <v>725</v>
      </c>
      <c r="L36" s="1" t="s">
        <v>66</v>
      </c>
      <c r="M36" s="1">
        <v>2</v>
      </c>
      <c r="N36" s="1">
        <v>0</v>
      </c>
      <c r="O36" s="1">
        <v>1</v>
      </c>
      <c r="P36" s="1">
        <v>0</v>
      </c>
      <c r="Q36" s="1">
        <v>0</v>
      </c>
      <c r="R36" s="19">
        <f t="shared" si="2"/>
        <v>3</v>
      </c>
      <c r="S36" s="22">
        <f t="shared" si="3"/>
        <v>3</v>
      </c>
    </row>
    <row r="37" spans="1:19" ht="15.75">
      <c r="A37" s="1"/>
      <c r="B37" s="1" t="s">
        <v>26</v>
      </c>
      <c r="C37" s="1">
        <f>SUM(C18:C36)</f>
        <v>199</v>
      </c>
      <c r="D37" s="1">
        <f>SUM(D18:D36)</f>
        <v>186</v>
      </c>
      <c r="E37" s="1">
        <f>SUM(E18:E36)</f>
        <v>86</v>
      </c>
      <c r="F37" s="1">
        <f>SUM(F18:F36)</f>
        <v>61</v>
      </c>
      <c r="G37" s="1">
        <f>SUM(G18:G36)</f>
        <v>47</v>
      </c>
      <c r="H37" s="1">
        <f>SUM(H18:H36)</f>
        <v>40</v>
      </c>
      <c r="I37" s="1">
        <f>SUM(I18:I36)</f>
        <v>1</v>
      </c>
      <c r="J37" s="1">
        <f>SUM(J18:J36)</f>
        <v>620</v>
      </c>
      <c r="K37" s="1"/>
      <c r="L37" s="1" t="s">
        <v>26</v>
      </c>
      <c r="M37" s="1">
        <f>SUM(M18:M36)</f>
        <v>285</v>
      </c>
      <c r="N37" s="1">
        <f>SUM(N18:N36)</f>
        <v>238</v>
      </c>
      <c r="O37" s="1">
        <f>SUM(O18:O36)</f>
        <v>92</v>
      </c>
      <c r="P37" s="1">
        <f>SUM(P18:P36)</f>
        <v>50</v>
      </c>
      <c r="Q37" s="1">
        <f>SUM(Q18:Q36)</f>
        <v>0</v>
      </c>
      <c r="R37" s="19">
        <f>SUM(R18:R36)</f>
        <v>665</v>
      </c>
      <c r="S37" s="22">
        <f>SUM(S18:S36)</f>
        <v>1285</v>
      </c>
    </row>
    <row r="39" spans="1:19" ht="15.75">
      <c r="A39" s="11" t="s">
        <v>72</v>
      </c>
      <c r="B39" s="11"/>
      <c r="C39" s="11"/>
      <c r="D39" s="11"/>
      <c r="E39" s="11"/>
      <c r="F39" s="11"/>
      <c r="G39" s="11"/>
      <c r="H39" s="11"/>
      <c r="I39" s="11"/>
      <c r="K39" s="13" t="s">
        <v>121</v>
      </c>
      <c r="L39" s="14"/>
      <c r="M39" s="14"/>
      <c r="N39" s="14"/>
      <c r="O39" s="14"/>
      <c r="P39" s="14"/>
      <c r="Q39" s="14"/>
      <c r="R39" s="14"/>
      <c r="S39" s="15"/>
    </row>
    <row r="40" spans="1:19" ht="15.75">
      <c r="A40" s="4"/>
      <c r="B40" s="4"/>
      <c r="C40" s="4" t="s">
        <v>73</v>
      </c>
      <c r="D40" s="4" t="s">
        <v>74</v>
      </c>
      <c r="E40" s="4" t="s">
        <v>75</v>
      </c>
      <c r="F40" s="4" t="s">
        <v>76</v>
      </c>
      <c r="G40" s="4" t="s">
        <v>32</v>
      </c>
      <c r="H40" s="4" t="s">
        <v>33</v>
      </c>
      <c r="I40" s="4" t="s">
        <v>26</v>
      </c>
      <c r="K40" s="4" t="s">
        <v>1</v>
      </c>
      <c r="L40" s="4" t="s">
        <v>2</v>
      </c>
      <c r="M40" s="5" t="s">
        <v>68</v>
      </c>
      <c r="N40" s="5" t="s">
        <v>69</v>
      </c>
      <c r="O40" s="5" t="s">
        <v>70</v>
      </c>
      <c r="P40" s="5" t="s">
        <v>71</v>
      </c>
      <c r="Q40" s="5" t="s">
        <v>32</v>
      </c>
      <c r="R40" s="5" t="s">
        <v>11</v>
      </c>
      <c r="S40" s="5" t="s">
        <v>26</v>
      </c>
    </row>
    <row r="41" spans="1:19" ht="15.75">
      <c r="A41" s="1">
        <v>302</v>
      </c>
      <c r="B41" s="1" t="s">
        <v>81</v>
      </c>
      <c r="C41" s="1">
        <v>103</v>
      </c>
      <c r="D41" s="1">
        <v>108</v>
      </c>
      <c r="E41" s="1">
        <v>107</v>
      </c>
      <c r="F41" s="1">
        <v>110</v>
      </c>
      <c r="G41" s="1">
        <v>26</v>
      </c>
      <c r="H41" s="1">
        <v>5</v>
      </c>
      <c r="I41" s="1">
        <f aca="true" t="shared" si="4" ref="I41:I58">SUM(C41:H41)</f>
        <v>459</v>
      </c>
      <c r="K41" s="1">
        <v>624</v>
      </c>
      <c r="L41" s="1" t="s">
        <v>61</v>
      </c>
      <c r="M41" s="1">
        <v>8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5" ref="R41:S43">SUM(M41:Q41)</f>
        <v>8</v>
      </c>
      <c r="S41" s="1">
        <f t="shared" si="5"/>
        <v>8</v>
      </c>
    </row>
    <row r="42" spans="1:19" ht="15.75">
      <c r="A42" s="1">
        <v>303</v>
      </c>
      <c r="B42" s="1" t="s">
        <v>82</v>
      </c>
      <c r="C42" s="1">
        <v>109</v>
      </c>
      <c r="D42" s="1">
        <v>107</v>
      </c>
      <c r="E42" s="1">
        <v>116</v>
      </c>
      <c r="F42" s="1">
        <v>116</v>
      </c>
      <c r="G42" s="1">
        <v>16</v>
      </c>
      <c r="H42" s="1">
        <v>5</v>
      </c>
      <c r="I42" s="1">
        <f t="shared" si="4"/>
        <v>469</v>
      </c>
      <c r="K42" s="1">
        <v>721</v>
      </c>
      <c r="L42" s="1" t="s">
        <v>62</v>
      </c>
      <c r="M42" s="1">
        <v>16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16</v>
      </c>
      <c r="S42" s="1">
        <f t="shared" si="5"/>
        <v>16</v>
      </c>
    </row>
    <row r="43" spans="1:19" ht="15.75">
      <c r="A43" s="1">
        <v>304</v>
      </c>
      <c r="B43" s="1" t="s">
        <v>83</v>
      </c>
      <c r="C43" s="1">
        <v>131</v>
      </c>
      <c r="D43" s="1">
        <v>145</v>
      </c>
      <c r="E43" s="1">
        <v>150</v>
      </c>
      <c r="F43" s="1">
        <v>132</v>
      </c>
      <c r="G43" s="1">
        <v>36</v>
      </c>
      <c r="H43" s="1">
        <v>5</v>
      </c>
      <c r="I43" s="1">
        <f t="shared" si="4"/>
        <v>599</v>
      </c>
      <c r="K43" s="1"/>
      <c r="L43" s="1" t="s">
        <v>26</v>
      </c>
      <c r="M43" s="1">
        <f aca="true" t="shared" si="6" ref="M43:R43">SUM(M41:M42)</f>
        <v>24</v>
      </c>
      <c r="N43" s="1">
        <f t="shared" si="6"/>
        <v>0</v>
      </c>
      <c r="O43" s="1">
        <f t="shared" si="6"/>
        <v>0</v>
      </c>
      <c r="P43" s="1">
        <f t="shared" si="6"/>
        <v>0</v>
      </c>
      <c r="Q43" s="1">
        <f t="shared" si="6"/>
        <v>0</v>
      </c>
      <c r="R43" s="1">
        <f t="shared" si="6"/>
        <v>24</v>
      </c>
      <c r="S43" s="1">
        <f t="shared" si="5"/>
        <v>24</v>
      </c>
    </row>
    <row r="44" spans="1:9" ht="15.75">
      <c r="A44" s="1">
        <v>305</v>
      </c>
      <c r="B44" s="1" t="s">
        <v>84</v>
      </c>
      <c r="C44" s="1">
        <v>105</v>
      </c>
      <c r="D44" s="1">
        <v>104</v>
      </c>
      <c r="E44" s="1">
        <v>101</v>
      </c>
      <c r="F44" s="1">
        <v>109</v>
      </c>
      <c r="G44" s="1">
        <v>14</v>
      </c>
      <c r="H44" s="1">
        <v>5</v>
      </c>
      <c r="I44" s="1">
        <f t="shared" si="4"/>
        <v>438</v>
      </c>
    </row>
    <row r="45" spans="1:9" ht="15.75">
      <c r="A45" s="1">
        <v>309</v>
      </c>
      <c r="B45" s="1" t="s">
        <v>87</v>
      </c>
      <c r="C45" s="1">
        <v>27</v>
      </c>
      <c r="D45" s="1">
        <v>22</v>
      </c>
      <c r="E45" s="1">
        <v>0</v>
      </c>
      <c r="F45" s="1">
        <v>0</v>
      </c>
      <c r="G45" s="1">
        <v>0</v>
      </c>
      <c r="H45" s="1">
        <v>0</v>
      </c>
      <c r="I45" s="1">
        <f t="shared" si="4"/>
        <v>49</v>
      </c>
    </row>
    <row r="46" spans="1:9" ht="15.75">
      <c r="A46" s="1">
        <v>310</v>
      </c>
      <c r="B46" s="1" t="s">
        <v>88</v>
      </c>
      <c r="C46" s="1">
        <v>39</v>
      </c>
      <c r="D46" s="1">
        <v>33</v>
      </c>
      <c r="E46" s="1">
        <v>0</v>
      </c>
      <c r="F46" s="1">
        <v>0</v>
      </c>
      <c r="G46" s="1">
        <v>0</v>
      </c>
      <c r="H46" s="1">
        <v>0</v>
      </c>
      <c r="I46" s="1">
        <f t="shared" si="4"/>
        <v>72</v>
      </c>
    </row>
    <row r="47" spans="1:18" ht="15.75">
      <c r="A47" s="1">
        <v>311</v>
      </c>
      <c r="B47" s="1" t="s">
        <v>89</v>
      </c>
      <c r="C47" s="1">
        <v>110</v>
      </c>
      <c r="D47" s="1">
        <v>126</v>
      </c>
      <c r="E47" s="1">
        <v>118</v>
      </c>
      <c r="F47" s="1">
        <v>116</v>
      </c>
      <c r="G47" s="1">
        <v>4</v>
      </c>
      <c r="H47" s="1">
        <v>5</v>
      </c>
      <c r="I47" s="1">
        <f t="shared" si="4"/>
        <v>479</v>
      </c>
      <c r="L47" s="6" t="s">
        <v>134</v>
      </c>
      <c r="M47" s="6"/>
      <c r="N47" s="6"/>
      <c r="O47" s="6"/>
      <c r="P47" s="6"/>
      <c r="Q47" s="6"/>
      <c r="R47" s="6"/>
    </row>
    <row r="48" spans="1:18" ht="15.75">
      <c r="A48" s="1">
        <v>312</v>
      </c>
      <c r="B48" s="1" t="s">
        <v>90</v>
      </c>
      <c r="C48" s="1">
        <v>76</v>
      </c>
      <c r="D48" s="1">
        <v>72</v>
      </c>
      <c r="E48" s="1">
        <v>112</v>
      </c>
      <c r="F48" s="1">
        <v>106</v>
      </c>
      <c r="G48" s="1">
        <v>5</v>
      </c>
      <c r="H48" s="1">
        <v>4</v>
      </c>
      <c r="I48" s="1">
        <f t="shared" si="4"/>
        <v>375</v>
      </c>
      <c r="L48" s="6" t="s">
        <v>137</v>
      </c>
      <c r="M48" s="6"/>
      <c r="N48" s="6"/>
      <c r="O48" s="6"/>
      <c r="P48" s="6"/>
      <c r="Q48" s="6"/>
      <c r="R48" s="6"/>
    </row>
    <row r="49" spans="1:18" ht="15.75">
      <c r="A49" s="1">
        <v>313</v>
      </c>
      <c r="B49" s="1" t="s">
        <v>91</v>
      </c>
      <c r="C49" s="1">
        <v>59</v>
      </c>
      <c r="D49" s="1">
        <v>54</v>
      </c>
      <c r="E49" s="1">
        <v>48</v>
      </c>
      <c r="F49" s="1">
        <v>45</v>
      </c>
      <c r="G49" s="1">
        <v>3</v>
      </c>
      <c r="H49" s="1">
        <v>1</v>
      </c>
      <c r="I49" s="1">
        <f t="shared" si="4"/>
        <v>210</v>
      </c>
      <c r="L49" s="7" t="s">
        <v>138</v>
      </c>
      <c r="M49" s="7"/>
      <c r="N49" s="7"/>
      <c r="O49" s="7"/>
      <c r="P49" s="7"/>
      <c r="Q49" s="7"/>
      <c r="R49" s="7"/>
    </row>
    <row r="50" spans="1:9" ht="15.75">
      <c r="A50" s="1">
        <v>505</v>
      </c>
      <c r="B50" s="1" t="s">
        <v>96</v>
      </c>
      <c r="C50" s="1">
        <v>398</v>
      </c>
      <c r="D50" s="1">
        <v>401</v>
      </c>
      <c r="E50" s="1">
        <v>404</v>
      </c>
      <c r="F50" s="1">
        <v>411</v>
      </c>
      <c r="G50" s="1">
        <v>33</v>
      </c>
      <c r="H50" s="1">
        <v>15</v>
      </c>
      <c r="I50" s="1">
        <f t="shared" si="4"/>
        <v>1662</v>
      </c>
    </row>
    <row r="51" spans="1:9" ht="15.75">
      <c r="A51" s="1">
        <v>601</v>
      </c>
      <c r="B51" s="1" t="s">
        <v>97</v>
      </c>
      <c r="C51" s="1">
        <v>45</v>
      </c>
      <c r="D51" s="1">
        <v>50</v>
      </c>
      <c r="E51" s="1">
        <v>53</v>
      </c>
      <c r="F51" s="1">
        <v>54</v>
      </c>
      <c r="G51" s="1">
        <v>11</v>
      </c>
      <c r="H51" s="1">
        <v>5</v>
      </c>
      <c r="I51" s="1">
        <f t="shared" si="4"/>
        <v>218</v>
      </c>
    </row>
    <row r="52" spans="1:9" ht="15.75">
      <c r="A52" s="1">
        <v>602</v>
      </c>
      <c r="B52" s="1" t="s">
        <v>98</v>
      </c>
      <c r="C52" s="1">
        <v>49</v>
      </c>
      <c r="D52" s="1">
        <v>49</v>
      </c>
      <c r="E52" s="1">
        <v>49</v>
      </c>
      <c r="F52" s="1">
        <v>54</v>
      </c>
      <c r="G52" s="1">
        <v>7</v>
      </c>
      <c r="H52" s="1">
        <v>0</v>
      </c>
      <c r="I52" s="1">
        <f t="shared" si="4"/>
        <v>208</v>
      </c>
    </row>
    <row r="53" spans="1:9" ht="15.75">
      <c r="A53" s="1">
        <v>603</v>
      </c>
      <c r="B53" s="1" t="s">
        <v>99</v>
      </c>
      <c r="C53" s="1">
        <v>40</v>
      </c>
      <c r="D53" s="1">
        <v>36</v>
      </c>
      <c r="E53" s="1">
        <v>33</v>
      </c>
      <c r="F53" s="1">
        <v>42</v>
      </c>
      <c r="G53" s="1">
        <v>19</v>
      </c>
      <c r="H53" s="1">
        <v>2</v>
      </c>
      <c r="I53" s="1">
        <f t="shared" si="4"/>
        <v>172</v>
      </c>
    </row>
    <row r="54" spans="1:9" ht="15.75">
      <c r="A54" s="1">
        <v>604</v>
      </c>
      <c r="B54" s="1" t="s">
        <v>100</v>
      </c>
      <c r="C54" s="1">
        <v>53</v>
      </c>
      <c r="D54" s="1">
        <v>55</v>
      </c>
      <c r="E54" s="1">
        <v>52</v>
      </c>
      <c r="F54" s="1">
        <v>55</v>
      </c>
      <c r="G54" s="1">
        <v>5</v>
      </c>
      <c r="H54" s="1">
        <v>2</v>
      </c>
      <c r="I54" s="1">
        <f t="shared" si="4"/>
        <v>222</v>
      </c>
    </row>
    <row r="55" spans="1:9" ht="15.75">
      <c r="A55" s="1">
        <v>608</v>
      </c>
      <c r="B55" s="1" t="s">
        <v>101</v>
      </c>
      <c r="C55" s="1">
        <v>28</v>
      </c>
      <c r="D55" s="1">
        <v>27</v>
      </c>
      <c r="E55" s="1">
        <v>0</v>
      </c>
      <c r="F55" s="1">
        <v>0</v>
      </c>
      <c r="G55" s="1">
        <v>0</v>
      </c>
      <c r="H55" s="1">
        <v>0</v>
      </c>
      <c r="I55" s="1">
        <f t="shared" si="4"/>
        <v>55</v>
      </c>
    </row>
    <row r="56" spans="1:9" ht="15.75">
      <c r="A56" s="1">
        <v>701</v>
      </c>
      <c r="B56" s="1" t="s">
        <v>102</v>
      </c>
      <c r="C56" s="1">
        <v>108</v>
      </c>
      <c r="D56" s="1">
        <v>102</v>
      </c>
      <c r="E56" s="1">
        <v>112</v>
      </c>
      <c r="F56" s="1">
        <v>103</v>
      </c>
      <c r="G56" s="1">
        <v>22</v>
      </c>
      <c r="H56" s="1">
        <v>7</v>
      </c>
      <c r="I56" s="1">
        <f t="shared" si="4"/>
        <v>454</v>
      </c>
    </row>
    <row r="57" spans="1:9" ht="15.75">
      <c r="A57" s="1">
        <v>702</v>
      </c>
      <c r="B57" s="1" t="s">
        <v>103</v>
      </c>
      <c r="C57" s="1">
        <v>105</v>
      </c>
      <c r="D57" s="1">
        <v>111</v>
      </c>
      <c r="E57" s="1">
        <v>119</v>
      </c>
      <c r="F57" s="1">
        <v>120</v>
      </c>
      <c r="G57" s="1">
        <v>24</v>
      </c>
      <c r="H57" s="1">
        <v>8</v>
      </c>
      <c r="I57" s="1">
        <f t="shared" si="4"/>
        <v>487</v>
      </c>
    </row>
    <row r="58" spans="1:9" ht="15.75">
      <c r="A58" s="1">
        <v>705</v>
      </c>
      <c r="B58" s="1" t="s">
        <v>104</v>
      </c>
      <c r="C58" s="1">
        <v>28</v>
      </c>
      <c r="D58" s="1">
        <v>20</v>
      </c>
      <c r="E58" s="1">
        <v>0</v>
      </c>
      <c r="F58" s="1">
        <v>0</v>
      </c>
      <c r="G58" s="1">
        <v>0</v>
      </c>
      <c r="H58" s="1">
        <v>0</v>
      </c>
      <c r="I58" s="1">
        <f t="shared" si="4"/>
        <v>48</v>
      </c>
    </row>
    <row r="59" spans="1:9" ht="15.75">
      <c r="A59" s="1"/>
      <c r="B59" s="1" t="s">
        <v>26</v>
      </c>
      <c r="C59" s="1">
        <f>SUM(C41:C58)</f>
        <v>1613</v>
      </c>
      <c r="D59" s="1">
        <f>SUM(D41:D58)</f>
        <v>1622</v>
      </c>
      <c r="E59" s="1">
        <f>SUM(E41:E58)</f>
        <v>1574</v>
      </c>
      <c r="F59" s="1">
        <f>SUM(F41:F58)</f>
        <v>1573</v>
      </c>
      <c r="G59" s="1">
        <f>SUM(G41:G58)</f>
        <v>225</v>
      </c>
      <c r="H59" s="1">
        <f>SUM(H41:H58)</f>
        <v>69</v>
      </c>
      <c r="I59" s="1">
        <f>SUM(I41:I58)</f>
        <v>6676</v>
      </c>
    </row>
  </sheetData>
  <mergeCells count="9">
    <mergeCell ref="L47:R47"/>
    <mergeCell ref="L48:R48"/>
    <mergeCell ref="L49:R49"/>
    <mergeCell ref="A1:R1"/>
    <mergeCell ref="A2:K2"/>
    <mergeCell ref="A16:J16"/>
    <mergeCell ref="K16:S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 topLeftCell="A1">
      <selection activeCell="K14" sqref="K14"/>
    </sheetView>
  </sheetViews>
  <sheetFormatPr defaultColWidth="9.00390625" defaultRowHeight="15.75"/>
  <sheetData>
    <row r="1" spans="1:18" ht="15.75">
      <c r="A1" s="8" t="s">
        <v>141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15</v>
      </c>
      <c r="C7" s="1">
        <v>1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2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1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2</v>
      </c>
    </row>
    <row r="12" spans="1:11" ht="15.75">
      <c r="A12" s="1">
        <v>360</v>
      </c>
      <c r="B12" s="1" t="s">
        <v>19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1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0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1</v>
      </c>
    </row>
    <row r="17" spans="1:11" ht="15.75">
      <c r="A17" s="1">
        <v>656</v>
      </c>
      <c r="B17" s="1" t="s">
        <v>23</v>
      </c>
      <c r="C17" s="1">
        <v>2</v>
      </c>
      <c r="D17" s="1">
        <v>1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4</v>
      </c>
    </row>
    <row r="18" spans="1:11" ht="15.75">
      <c r="A18" s="1">
        <v>751</v>
      </c>
      <c r="B18" s="1" t="s">
        <v>24</v>
      </c>
      <c r="C18" s="1">
        <v>0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1</v>
      </c>
    </row>
    <row r="19" spans="1:11" ht="15.75">
      <c r="A19" s="1">
        <v>754</v>
      </c>
      <c r="B19" s="1" t="s">
        <v>25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1</v>
      </c>
    </row>
    <row r="20" spans="1:11" ht="15.75">
      <c r="A20" s="1"/>
      <c r="B20" s="1" t="s">
        <v>26</v>
      </c>
      <c r="C20" s="1">
        <f aca="true" t="shared" si="1" ref="C20:K20">SUM(C4:C19)</f>
        <v>5</v>
      </c>
      <c r="D20" s="1">
        <f t="shared" si="1"/>
        <v>4</v>
      </c>
      <c r="E20" s="1">
        <f t="shared" si="1"/>
        <v>2</v>
      </c>
      <c r="F20" s="1">
        <f t="shared" si="1"/>
        <v>1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12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">
        <f t="shared" si="4"/>
        <v>0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>
        <f t="shared" si="3"/>
        <v>1</v>
      </c>
      <c r="S26" s="1">
        <f t="shared" si="4"/>
        <v>1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325</v>
      </c>
      <c r="L28" s="1" t="s">
        <v>39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1">
        <f t="shared" si="4"/>
        <v>0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3"/>
        <v>0</v>
      </c>
      <c r="S32" s="1">
        <f t="shared" si="4"/>
        <v>0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331</v>
      </c>
      <c r="L34" s="1" t="s">
        <v>45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f t="shared" si="3"/>
        <v>1</v>
      </c>
      <c r="S34" s="1">
        <f t="shared" si="4"/>
        <v>1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f t="shared" si="3"/>
        <v>1</v>
      </c>
      <c r="S35" s="1">
        <f t="shared" si="4"/>
        <v>1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f t="shared" si="3"/>
        <v>1</v>
      </c>
      <c r="S36" s="1">
        <f t="shared" si="4"/>
        <v>1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1</v>
      </c>
      <c r="N44" s="1">
        <v>1</v>
      </c>
      <c r="O44" s="1">
        <v>0</v>
      </c>
      <c r="P44" s="1">
        <v>0</v>
      </c>
      <c r="Q44" s="1">
        <v>0</v>
      </c>
      <c r="R44" s="1">
        <f t="shared" si="3"/>
        <v>2</v>
      </c>
      <c r="S44" s="1">
        <f t="shared" si="4"/>
        <v>2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3"/>
        <v>0</v>
      </c>
      <c r="S45" s="1">
        <f t="shared" si="4"/>
        <v>0</v>
      </c>
    </row>
    <row r="46" spans="1:19" ht="15.75">
      <c r="A46" s="1">
        <v>532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0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3"/>
        <v>0</v>
      </c>
      <c r="S47" s="1">
        <f t="shared" si="4"/>
        <v>0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1</v>
      </c>
      <c r="N48" s="1">
        <v>0</v>
      </c>
      <c r="O48" s="1">
        <v>0</v>
      </c>
      <c r="P48" s="1">
        <v>0</v>
      </c>
      <c r="Q48" s="1">
        <v>0</v>
      </c>
      <c r="R48" s="1">
        <f t="shared" si="3"/>
        <v>1</v>
      </c>
      <c r="S48" s="1">
        <f t="shared" si="4"/>
        <v>1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3"/>
        <v>0</v>
      </c>
      <c r="S49" s="1">
        <f t="shared" si="4"/>
        <v>0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0</v>
      </c>
      <c r="K50" s="1">
        <v>624</v>
      </c>
      <c r="L50" s="1" t="s">
        <v>61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 t="shared" si="3"/>
        <v>0</v>
      </c>
      <c r="S50" s="1">
        <f t="shared" si="4"/>
        <v>0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0</v>
      </c>
      <c r="N51" s="1">
        <v>1</v>
      </c>
      <c r="O51" s="1">
        <v>0</v>
      </c>
      <c r="P51" s="1">
        <v>0</v>
      </c>
      <c r="Q51" s="1">
        <v>0</v>
      </c>
      <c r="R51" s="1">
        <f t="shared" si="3"/>
        <v>1</v>
      </c>
      <c r="S51" s="1">
        <f t="shared" si="4"/>
        <v>1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f t="shared" si="4"/>
        <v>0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0</v>
      </c>
      <c r="K54" s="1">
        <v>724</v>
      </c>
      <c r="L54" s="1" t="s">
        <v>65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3"/>
        <v>0</v>
      </c>
      <c r="S54" s="1">
        <f t="shared" si="4"/>
        <v>0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3"/>
        <v>0</v>
      </c>
      <c r="S55" s="1">
        <f t="shared" si="4"/>
        <v>0</v>
      </c>
    </row>
    <row r="56" spans="1:19" ht="15.75">
      <c r="A56" s="1"/>
      <c r="B56" s="1" t="s">
        <v>26</v>
      </c>
      <c r="C56" s="1">
        <f aca="true" t="shared" si="5" ref="C56:J56">SUM(C24:C55)</f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/>
      <c r="L56" s="1" t="s">
        <v>26</v>
      </c>
      <c r="M56" s="1">
        <f aca="true" t="shared" si="6" ref="M56:S56">SUM(M24:M55)</f>
        <v>4</v>
      </c>
      <c r="N56" s="1">
        <f t="shared" si="6"/>
        <v>4</v>
      </c>
      <c r="O56" s="1">
        <f t="shared" si="6"/>
        <v>0</v>
      </c>
      <c r="P56" s="1">
        <f t="shared" si="6"/>
        <v>0</v>
      </c>
      <c r="Q56" s="1">
        <f t="shared" si="6"/>
        <v>0</v>
      </c>
      <c r="R56" s="1">
        <f t="shared" si="6"/>
        <v>8</v>
      </c>
      <c r="S56" s="1">
        <f t="shared" si="6"/>
        <v>8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1</v>
      </c>
      <c r="D64" s="1">
        <v>2</v>
      </c>
      <c r="E64" s="1">
        <v>0</v>
      </c>
      <c r="F64" s="1">
        <v>3</v>
      </c>
      <c r="G64" s="1">
        <v>1</v>
      </c>
      <c r="H64" s="1">
        <v>0</v>
      </c>
      <c r="I64" s="1">
        <f t="shared" si="7"/>
        <v>7</v>
      </c>
    </row>
    <row r="65" spans="1:9" ht="15.75">
      <c r="A65" s="1">
        <v>303</v>
      </c>
      <c r="B65" s="1" t="s">
        <v>82</v>
      </c>
      <c r="C65" s="1">
        <v>1</v>
      </c>
      <c r="D65" s="1">
        <v>1</v>
      </c>
      <c r="E65" s="1">
        <v>2</v>
      </c>
      <c r="F65" s="1">
        <v>3</v>
      </c>
      <c r="G65" s="1">
        <v>0</v>
      </c>
      <c r="H65" s="1">
        <v>0</v>
      </c>
      <c r="I65" s="1">
        <f t="shared" si="7"/>
        <v>7</v>
      </c>
    </row>
    <row r="66" spans="1:18" ht="15.75">
      <c r="A66" s="1">
        <v>304</v>
      </c>
      <c r="B66" s="1" t="s">
        <v>83</v>
      </c>
      <c r="C66" s="1">
        <v>2</v>
      </c>
      <c r="D66" s="1">
        <v>2</v>
      </c>
      <c r="E66" s="1">
        <v>3</v>
      </c>
      <c r="F66" s="1">
        <v>3</v>
      </c>
      <c r="G66" s="1">
        <v>0</v>
      </c>
      <c r="H66" s="1">
        <v>0</v>
      </c>
      <c r="I66" s="1">
        <f t="shared" si="7"/>
        <v>10</v>
      </c>
      <c r="L66" s="6" t="s">
        <v>122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1</v>
      </c>
      <c r="D67" s="1">
        <v>1</v>
      </c>
      <c r="E67" s="1">
        <v>1</v>
      </c>
      <c r="F67" s="1">
        <v>3</v>
      </c>
      <c r="G67" s="1">
        <v>0</v>
      </c>
      <c r="H67" s="1">
        <v>0</v>
      </c>
      <c r="I67" s="1">
        <f t="shared" si="7"/>
        <v>6</v>
      </c>
      <c r="L67" s="6" t="s">
        <v>123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124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1</v>
      </c>
    </row>
    <row r="71" spans="1:9" ht="15.75">
      <c r="A71" s="1">
        <v>310</v>
      </c>
      <c r="B71" s="1" t="s">
        <v>88</v>
      </c>
      <c r="C71" s="1">
        <v>1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1</v>
      </c>
    </row>
    <row r="72" spans="1:9" ht="15.75">
      <c r="A72" s="1">
        <v>311</v>
      </c>
      <c r="B72" s="1" t="s">
        <v>89</v>
      </c>
      <c r="C72" s="1">
        <v>1</v>
      </c>
      <c r="D72" s="1">
        <v>2</v>
      </c>
      <c r="E72" s="1">
        <v>3</v>
      </c>
      <c r="F72" s="1">
        <v>3</v>
      </c>
      <c r="G72" s="1">
        <v>1</v>
      </c>
      <c r="H72" s="1">
        <v>0</v>
      </c>
      <c r="I72" s="1">
        <f t="shared" si="7"/>
        <v>10</v>
      </c>
    </row>
    <row r="73" spans="1:9" ht="15.75">
      <c r="A73" s="1">
        <v>312</v>
      </c>
      <c r="B73" s="1" t="s">
        <v>90</v>
      </c>
      <c r="C73" s="1">
        <v>0</v>
      </c>
      <c r="D73" s="1">
        <v>2</v>
      </c>
      <c r="E73" s="1">
        <v>3</v>
      </c>
      <c r="F73" s="1">
        <v>5</v>
      </c>
      <c r="G73" s="1">
        <v>0</v>
      </c>
      <c r="H73" s="1">
        <v>0</v>
      </c>
      <c r="I73" s="1">
        <f t="shared" si="7"/>
        <v>10</v>
      </c>
    </row>
    <row r="74" spans="1:9" ht="15.75">
      <c r="A74" s="1">
        <v>313</v>
      </c>
      <c r="B74" s="1" t="s">
        <v>91</v>
      </c>
      <c r="C74" s="1">
        <v>0</v>
      </c>
      <c r="D74" s="1">
        <v>1</v>
      </c>
      <c r="E74" s="1">
        <v>0</v>
      </c>
      <c r="F74" s="1">
        <v>2</v>
      </c>
      <c r="G74" s="1">
        <v>0</v>
      </c>
      <c r="H74" s="1">
        <v>0</v>
      </c>
      <c r="I74" s="1">
        <f t="shared" si="7"/>
        <v>3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2</v>
      </c>
      <c r="D79" s="1">
        <v>6</v>
      </c>
      <c r="E79" s="1">
        <v>0</v>
      </c>
      <c r="F79" s="1">
        <v>12</v>
      </c>
      <c r="G79" s="1">
        <v>0</v>
      </c>
      <c r="H79" s="1">
        <v>0</v>
      </c>
      <c r="I79" s="1">
        <f t="shared" si="7"/>
        <v>20</v>
      </c>
    </row>
    <row r="80" spans="1:9" ht="15.75">
      <c r="A80" s="1">
        <v>601</v>
      </c>
      <c r="B80" s="1" t="s">
        <v>97</v>
      </c>
      <c r="C80" s="1">
        <v>2</v>
      </c>
      <c r="D80" s="1">
        <v>1</v>
      </c>
      <c r="E80" s="1">
        <v>0</v>
      </c>
      <c r="F80" s="1">
        <v>2</v>
      </c>
      <c r="G80" s="1">
        <v>0</v>
      </c>
      <c r="H80" s="1">
        <v>0</v>
      </c>
      <c r="I80" s="1">
        <f t="shared" si="7"/>
        <v>5</v>
      </c>
    </row>
    <row r="81" spans="1:9" ht="15.75">
      <c r="A81" s="1">
        <v>602</v>
      </c>
      <c r="B81" s="1" t="s">
        <v>98</v>
      </c>
      <c r="C81" s="1">
        <v>1</v>
      </c>
      <c r="D81" s="1">
        <v>1</v>
      </c>
      <c r="E81" s="1">
        <v>0</v>
      </c>
      <c r="F81" s="1">
        <v>1</v>
      </c>
      <c r="G81" s="1">
        <v>1</v>
      </c>
      <c r="H81" s="1">
        <v>0</v>
      </c>
      <c r="I81" s="1">
        <f t="shared" si="7"/>
        <v>4</v>
      </c>
    </row>
    <row r="82" spans="1:9" ht="15.75">
      <c r="A82" s="1">
        <v>603</v>
      </c>
      <c r="B82" s="1" t="s">
        <v>99</v>
      </c>
      <c r="C82" s="1">
        <v>2</v>
      </c>
      <c r="D82" s="1">
        <v>3</v>
      </c>
      <c r="E82" s="1">
        <v>31</v>
      </c>
      <c r="F82" s="1">
        <v>2</v>
      </c>
      <c r="G82" s="1">
        <v>0</v>
      </c>
      <c r="H82" s="1">
        <v>0</v>
      </c>
      <c r="I82" s="1">
        <f t="shared" si="7"/>
        <v>38</v>
      </c>
    </row>
    <row r="83" spans="1:9" ht="15.75">
      <c r="A83" s="1">
        <v>604</v>
      </c>
      <c r="B83" s="1" t="s">
        <v>100</v>
      </c>
      <c r="C83" s="1">
        <v>1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f t="shared" si="7"/>
        <v>2</v>
      </c>
    </row>
    <row r="84" spans="1:9" ht="15.75">
      <c r="A84" s="1">
        <v>608</v>
      </c>
      <c r="B84" s="1" t="s">
        <v>101</v>
      </c>
      <c r="C84" s="1">
        <v>1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1</v>
      </c>
    </row>
    <row r="85" spans="1:9" ht="15.75">
      <c r="A85" s="1">
        <v>701</v>
      </c>
      <c r="B85" s="1" t="s">
        <v>102</v>
      </c>
      <c r="C85" s="1">
        <v>1</v>
      </c>
      <c r="D85" s="1">
        <v>1</v>
      </c>
      <c r="E85" s="1">
        <v>0</v>
      </c>
      <c r="F85" s="1">
        <v>4</v>
      </c>
      <c r="G85" s="1">
        <v>0</v>
      </c>
      <c r="H85" s="1">
        <v>0</v>
      </c>
      <c r="I85" s="1">
        <f t="shared" si="7"/>
        <v>6</v>
      </c>
    </row>
    <row r="86" spans="1:9" ht="15.75">
      <c r="A86" s="1">
        <v>702</v>
      </c>
      <c r="B86" s="1" t="s">
        <v>103</v>
      </c>
      <c r="C86" s="1">
        <v>2</v>
      </c>
      <c r="D86" s="1">
        <v>1</v>
      </c>
      <c r="E86" s="1">
        <v>6</v>
      </c>
      <c r="F86" s="1">
        <v>4</v>
      </c>
      <c r="G86" s="1">
        <v>0</v>
      </c>
      <c r="H86" s="1">
        <v>0</v>
      </c>
      <c r="I86" s="1">
        <f t="shared" si="7"/>
        <v>13</v>
      </c>
    </row>
    <row r="87" spans="1:9" ht="15.75">
      <c r="A87" s="1">
        <v>705</v>
      </c>
      <c r="B87" s="1" t="s">
        <v>104</v>
      </c>
      <c r="C87" s="1">
        <v>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1</v>
      </c>
    </row>
    <row r="88" spans="1:9" ht="15.75">
      <c r="A88" s="1"/>
      <c r="B88" s="1" t="s">
        <v>26</v>
      </c>
      <c r="C88" s="1">
        <f aca="true" t="shared" si="10" ref="C88:I88">SUM(C60:C87)</f>
        <v>21</v>
      </c>
      <c r="D88" s="1">
        <f t="shared" si="10"/>
        <v>24</v>
      </c>
      <c r="E88" s="1">
        <f t="shared" si="10"/>
        <v>49</v>
      </c>
      <c r="F88" s="1">
        <f t="shared" si="10"/>
        <v>48</v>
      </c>
      <c r="G88" s="1">
        <f t="shared" si="10"/>
        <v>3</v>
      </c>
      <c r="H88" s="1">
        <f t="shared" si="10"/>
        <v>0</v>
      </c>
      <c r="I88" s="1">
        <f t="shared" si="10"/>
        <v>145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 topLeftCell="A1">
      <selection activeCell="J11" sqref="J11"/>
    </sheetView>
  </sheetViews>
  <sheetFormatPr defaultColWidth="9.00390625" defaultRowHeight="15.75"/>
  <sheetData>
    <row r="1" spans="1:18" ht="15.75">
      <c r="A1" s="8" t="s">
        <v>142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360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>
        <v>656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ht="15.75">
      <c r="A18" s="1">
        <v>751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</row>
    <row r="19" spans="1:11" ht="15.75">
      <c r="A19" s="1">
        <v>754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0</v>
      </c>
    </row>
    <row r="20" spans="1:11" ht="15.75">
      <c r="A20" s="1"/>
      <c r="B20" s="1" t="s">
        <v>26</v>
      </c>
      <c r="C20" s="1">
        <f aca="true" t="shared" si="1" ref="C20:K20">SUM(C4:C19)</f>
        <v>0</v>
      </c>
      <c r="D20" s="1">
        <f t="shared" si="1"/>
        <v>0</v>
      </c>
      <c r="E20" s="1">
        <f t="shared" si="1"/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">
        <f t="shared" si="4"/>
        <v>0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3"/>
        <v>0</v>
      </c>
      <c r="S26" s="1">
        <f t="shared" si="4"/>
        <v>0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325</v>
      </c>
      <c r="L28" s="1" t="s">
        <v>39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1">
        <f t="shared" si="4"/>
        <v>0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3"/>
        <v>0</v>
      </c>
      <c r="S32" s="1">
        <f t="shared" si="4"/>
        <v>0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331</v>
      </c>
      <c r="L34" s="1" t="s">
        <v>45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f t="shared" si="3"/>
        <v>0</v>
      </c>
      <c r="S34" s="1">
        <f t="shared" si="4"/>
        <v>0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3"/>
        <v>0</v>
      </c>
      <c r="S35" s="1">
        <f t="shared" si="4"/>
        <v>0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3"/>
        <v>0</v>
      </c>
      <c r="S36" s="1">
        <f t="shared" si="4"/>
        <v>0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3"/>
        <v>0</v>
      </c>
      <c r="S44" s="1">
        <f t="shared" si="4"/>
        <v>0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3"/>
        <v>0</v>
      </c>
      <c r="S45" s="1">
        <f t="shared" si="4"/>
        <v>0</v>
      </c>
    </row>
    <row r="46" spans="1:19" ht="15.75">
      <c r="A46" s="1">
        <v>532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0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3"/>
        <v>0</v>
      </c>
      <c r="S47" s="1">
        <f t="shared" si="4"/>
        <v>0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3"/>
        <v>0</v>
      </c>
      <c r="S48" s="1">
        <f t="shared" si="4"/>
        <v>0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3"/>
        <v>0</v>
      </c>
      <c r="S49" s="1">
        <f t="shared" si="4"/>
        <v>0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0</v>
      </c>
      <c r="K50" s="1">
        <v>624</v>
      </c>
      <c r="L50" s="1" t="s">
        <v>61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 t="shared" si="3"/>
        <v>0</v>
      </c>
      <c r="S50" s="1">
        <f t="shared" si="4"/>
        <v>0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f t="shared" si="3"/>
        <v>0</v>
      </c>
      <c r="S51" s="1">
        <f t="shared" si="4"/>
        <v>0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f t="shared" si="4"/>
        <v>0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0</v>
      </c>
      <c r="K54" s="1">
        <v>724</v>
      </c>
      <c r="L54" s="1" t="s">
        <v>65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3"/>
        <v>0</v>
      </c>
      <c r="S54" s="1">
        <f t="shared" si="4"/>
        <v>0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3"/>
        <v>0</v>
      </c>
      <c r="S55" s="1">
        <f t="shared" si="4"/>
        <v>0</v>
      </c>
    </row>
    <row r="56" spans="1:19" ht="15.75">
      <c r="A56" s="1"/>
      <c r="B56" s="1" t="s">
        <v>26</v>
      </c>
      <c r="C56" s="1">
        <f aca="true" t="shared" si="5" ref="C56:J56">SUM(C24:C55)</f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/>
      <c r="L56" s="1" t="s">
        <v>26</v>
      </c>
      <c r="M56" s="1">
        <f aca="true" t="shared" si="6" ref="M56:S56">SUM(M24:M55)</f>
        <v>0</v>
      </c>
      <c r="N56" s="1">
        <f t="shared" si="6"/>
        <v>0</v>
      </c>
      <c r="O56" s="1">
        <f t="shared" si="6"/>
        <v>0</v>
      </c>
      <c r="P56" s="1">
        <f t="shared" si="6"/>
        <v>0</v>
      </c>
      <c r="Q56" s="1">
        <f t="shared" si="6"/>
        <v>0</v>
      </c>
      <c r="R56" s="1">
        <f t="shared" si="6"/>
        <v>0</v>
      </c>
      <c r="S56" s="1">
        <f t="shared" si="6"/>
        <v>0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2</v>
      </c>
      <c r="D62" s="1">
        <v>1</v>
      </c>
      <c r="E62" s="1">
        <v>5</v>
      </c>
      <c r="F62" s="1">
        <v>5</v>
      </c>
      <c r="G62" s="1">
        <v>0</v>
      </c>
      <c r="H62" s="1">
        <v>0</v>
      </c>
      <c r="I62" s="1">
        <f t="shared" si="7"/>
        <v>13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304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6" t="s">
        <v>106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107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108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310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311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312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313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f t="shared" si="7"/>
        <v>0</v>
      </c>
    </row>
    <row r="80" spans="1:9" ht="15.75">
      <c r="A80" s="1">
        <v>601</v>
      </c>
      <c r="B80" s="1" t="s">
        <v>97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f t="shared" si="7"/>
        <v>0</v>
      </c>
    </row>
    <row r="81" spans="1:9" ht="15.75">
      <c r="A81" s="1">
        <v>602</v>
      </c>
      <c r="B81" s="1" t="s">
        <v>98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f t="shared" si="7"/>
        <v>0</v>
      </c>
    </row>
    <row r="82" spans="1:9" ht="15.75">
      <c r="A82" s="1">
        <v>603</v>
      </c>
      <c r="B82" s="1" t="s">
        <v>99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f t="shared" si="7"/>
        <v>0</v>
      </c>
    </row>
    <row r="83" spans="1:9" ht="15.75">
      <c r="A83" s="1">
        <v>604</v>
      </c>
      <c r="B83" s="1" t="s">
        <v>100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f t="shared" si="7"/>
        <v>0</v>
      </c>
    </row>
    <row r="84" spans="1:9" ht="15.75">
      <c r="A84" s="1">
        <v>608</v>
      </c>
      <c r="B84" s="1" t="s">
        <v>101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0</v>
      </c>
    </row>
    <row r="85" spans="1:9" ht="15.75">
      <c r="A85" s="1">
        <v>701</v>
      </c>
      <c r="B85" s="1" t="s">
        <v>102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f t="shared" si="7"/>
        <v>0</v>
      </c>
    </row>
    <row r="86" spans="1:9" ht="15.75">
      <c r="A86" s="1">
        <v>702</v>
      </c>
      <c r="B86" s="1" t="s">
        <v>103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f t="shared" si="7"/>
        <v>0</v>
      </c>
    </row>
    <row r="87" spans="1:9" ht="15.75">
      <c r="A87" s="1">
        <v>705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0</v>
      </c>
    </row>
    <row r="88" spans="1:9" ht="15.75">
      <c r="A88" s="1"/>
      <c r="B88" s="1" t="s">
        <v>26</v>
      </c>
      <c r="C88" s="1">
        <f aca="true" t="shared" si="10" ref="C88:I88">SUM(C60:C87)</f>
        <v>2</v>
      </c>
      <c r="D88" s="1">
        <f t="shared" si="10"/>
        <v>1</v>
      </c>
      <c r="E88" s="1">
        <f t="shared" si="10"/>
        <v>5</v>
      </c>
      <c r="F88" s="1">
        <f t="shared" si="10"/>
        <v>5</v>
      </c>
      <c r="G88" s="1">
        <f t="shared" si="10"/>
        <v>0</v>
      </c>
      <c r="H88" s="1">
        <f t="shared" si="10"/>
        <v>0</v>
      </c>
      <c r="I88" s="1">
        <f t="shared" si="10"/>
        <v>13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 topLeftCell="A1">
      <selection activeCell="J13" sqref="J13"/>
    </sheetView>
  </sheetViews>
  <sheetFormatPr defaultColWidth="9.00390625" defaultRowHeight="15.75"/>
  <sheetData>
    <row r="1" spans="1:18" ht="15.75">
      <c r="A1" s="8" t="s">
        <v>143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360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>
        <v>656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ht="15.75">
      <c r="A18" s="1">
        <v>751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</row>
    <row r="19" spans="1:11" ht="15.75">
      <c r="A19" s="1">
        <v>754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0</v>
      </c>
    </row>
    <row r="20" spans="1:11" ht="15.75">
      <c r="A20" s="1"/>
      <c r="B20" s="1" t="s">
        <v>26</v>
      </c>
      <c r="C20" s="1">
        <f aca="true" t="shared" si="1" ref="C20:K20">SUM(C4:C19)</f>
        <v>0</v>
      </c>
      <c r="D20" s="1">
        <f t="shared" si="1"/>
        <v>0</v>
      </c>
      <c r="E20" s="1">
        <f t="shared" si="1"/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">
        <f t="shared" si="4"/>
        <v>0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3"/>
        <v>0</v>
      </c>
      <c r="S26" s="1">
        <f t="shared" si="4"/>
        <v>0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325</v>
      </c>
      <c r="L28" s="1" t="s">
        <v>39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R28" s="1">
        <f t="shared" si="3"/>
        <v>1</v>
      </c>
      <c r="S28" s="1">
        <f t="shared" si="4"/>
        <v>1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3"/>
        <v>0</v>
      </c>
      <c r="S32" s="1">
        <f t="shared" si="4"/>
        <v>0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331</v>
      </c>
      <c r="L34" s="1" t="s">
        <v>45</v>
      </c>
      <c r="M34" s="1">
        <v>1</v>
      </c>
      <c r="N34" s="1">
        <v>1</v>
      </c>
      <c r="O34" s="1">
        <v>0</v>
      </c>
      <c r="P34" s="1">
        <v>0</v>
      </c>
      <c r="Q34" s="1">
        <v>0</v>
      </c>
      <c r="R34" s="1">
        <f t="shared" si="3"/>
        <v>2</v>
      </c>
      <c r="S34" s="1">
        <f t="shared" si="4"/>
        <v>2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0</v>
      </c>
      <c r="N35" s="1">
        <v>5</v>
      </c>
      <c r="O35" s="1">
        <v>0</v>
      </c>
      <c r="P35" s="1">
        <v>0</v>
      </c>
      <c r="Q35" s="1">
        <v>0</v>
      </c>
      <c r="R35" s="1">
        <f t="shared" si="3"/>
        <v>5</v>
      </c>
      <c r="S35" s="1">
        <f t="shared" si="4"/>
        <v>5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3"/>
        <v>0</v>
      </c>
      <c r="S36" s="1">
        <f t="shared" si="4"/>
        <v>0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1</v>
      </c>
      <c r="N44" s="1">
        <v>7</v>
      </c>
      <c r="O44" s="1">
        <v>0</v>
      </c>
      <c r="P44" s="1">
        <v>0</v>
      </c>
      <c r="Q44" s="1">
        <v>0</v>
      </c>
      <c r="R44" s="1">
        <f t="shared" si="3"/>
        <v>8</v>
      </c>
      <c r="S44" s="1">
        <f t="shared" si="4"/>
        <v>8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0</v>
      </c>
      <c r="N45" s="1">
        <v>2</v>
      </c>
      <c r="O45" s="1">
        <v>0</v>
      </c>
      <c r="P45" s="1">
        <v>0</v>
      </c>
      <c r="Q45" s="1">
        <v>0</v>
      </c>
      <c r="R45" s="1">
        <f t="shared" si="3"/>
        <v>2</v>
      </c>
      <c r="S45" s="1">
        <f t="shared" si="4"/>
        <v>2</v>
      </c>
    </row>
    <row r="46" spans="1:19" ht="15.75">
      <c r="A46" s="1">
        <v>532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0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3"/>
        <v>0</v>
      </c>
      <c r="S47" s="1">
        <f t="shared" si="4"/>
        <v>0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0</v>
      </c>
      <c r="N48" s="1">
        <v>1</v>
      </c>
      <c r="O48" s="1">
        <v>0</v>
      </c>
      <c r="P48" s="1">
        <v>0</v>
      </c>
      <c r="Q48" s="1">
        <v>0</v>
      </c>
      <c r="R48" s="1">
        <f t="shared" si="3"/>
        <v>1</v>
      </c>
      <c r="S48" s="1">
        <f t="shared" si="4"/>
        <v>1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4</v>
      </c>
      <c r="O49" s="1">
        <v>1</v>
      </c>
      <c r="P49" s="1">
        <v>0</v>
      </c>
      <c r="Q49" s="1">
        <v>0</v>
      </c>
      <c r="R49" s="1">
        <f t="shared" si="3"/>
        <v>5</v>
      </c>
      <c r="S49" s="1">
        <f t="shared" si="4"/>
        <v>5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0</v>
      </c>
      <c r="K50" s="1">
        <v>624</v>
      </c>
      <c r="L50" s="1" t="s">
        <v>61</v>
      </c>
      <c r="M50" s="1">
        <v>0</v>
      </c>
      <c r="N50" s="1">
        <v>1</v>
      </c>
      <c r="O50" s="1">
        <v>0</v>
      </c>
      <c r="P50" s="1">
        <v>0</v>
      </c>
      <c r="Q50" s="1">
        <v>0</v>
      </c>
      <c r="R50" s="1">
        <f t="shared" si="3"/>
        <v>1</v>
      </c>
      <c r="S50" s="1">
        <f t="shared" si="4"/>
        <v>1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f t="shared" si="3"/>
        <v>0</v>
      </c>
      <c r="S51" s="1">
        <f t="shared" si="4"/>
        <v>0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f t="shared" si="4"/>
        <v>0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0</v>
      </c>
      <c r="K54" s="1">
        <v>724</v>
      </c>
      <c r="L54" s="1" t="s">
        <v>65</v>
      </c>
      <c r="M54" s="1">
        <v>0</v>
      </c>
      <c r="N54" s="1">
        <v>5</v>
      </c>
      <c r="O54" s="1">
        <v>0</v>
      </c>
      <c r="P54" s="1">
        <v>0</v>
      </c>
      <c r="Q54" s="1">
        <v>0</v>
      </c>
      <c r="R54" s="1">
        <f t="shared" si="3"/>
        <v>5</v>
      </c>
      <c r="S54" s="1">
        <f t="shared" si="4"/>
        <v>5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3"/>
        <v>0</v>
      </c>
      <c r="S55" s="1">
        <f t="shared" si="4"/>
        <v>0</v>
      </c>
    </row>
    <row r="56" spans="1:19" ht="15.75">
      <c r="A56" s="1"/>
      <c r="B56" s="1" t="s">
        <v>26</v>
      </c>
      <c r="C56" s="1">
        <f aca="true" t="shared" si="5" ref="C56:J56">SUM(C24:C55)</f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/>
      <c r="L56" s="1" t="s">
        <v>26</v>
      </c>
      <c r="M56" s="1">
        <f aca="true" t="shared" si="6" ref="M56:S56">SUM(M24:M55)</f>
        <v>2</v>
      </c>
      <c r="N56" s="1">
        <f t="shared" si="6"/>
        <v>27</v>
      </c>
      <c r="O56" s="1">
        <f t="shared" si="6"/>
        <v>1</v>
      </c>
      <c r="P56" s="1">
        <f t="shared" si="6"/>
        <v>0</v>
      </c>
      <c r="Q56" s="1">
        <f t="shared" si="6"/>
        <v>0</v>
      </c>
      <c r="R56" s="1">
        <f t="shared" si="6"/>
        <v>30</v>
      </c>
      <c r="S56" s="1">
        <f t="shared" si="6"/>
        <v>30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0</v>
      </c>
      <c r="D64" s="1">
        <v>2</v>
      </c>
      <c r="E64" s="1">
        <v>5</v>
      </c>
      <c r="F64" s="1">
        <v>1</v>
      </c>
      <c r="G64" s="1">
        <v>0</v>
      </c>
      <c r="H64" s="1">
        <v>0</v>
      </c>
      <c r="I64" s="1">
        <f t="shared" si="7"/>
        <v>8</v>
      </c>
    </row>
    <row r="65" spans="1:9" ht="15.75">
      <c r="A65" s="1">
        <v>303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304</v>
      </c>
      <c r="B66" s="1" t="s">
        <v>83</v>
      </c>
      <c r="C66" s="1">
        <v>0</v>
      </c>
      <c r="D66" s="1">
        <v>1</v>
      </c>
      <c r="E66" s="1">
        <v>4</v>
      </c>
      <c r="F66" s="1">
        <v>0</v>
      </c>
      <c r="G66" s="1">
        <v>0</v>
      </c>
      <c r="H66" s="1">
        <v>0</v>
      </c>
      <c r="I66" s="1">
        <f t="shared" si="7"/>
        <v>5</v>
      </c>
      <c r="L66" s="6" t="s">
        <v>106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109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110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310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311</v>
      </c>
      <c r="B72" s="1" t="s">
        <v>89</v>
      </c>
      <c r="C72" s="1">
        <v>0</v>
      </c>
      <c r="D72" s="1">
        <v>1</v>
      </c>
      <c r="E72" s="1">
        <v>4</v>
      </c>
      <c r="F72" s="1">
        <v>1</v>
      </c>
      <c r="G72" s="1">
        <v>0</v>
      </c>
      <c r="H72" s="1">
        <v>0</v>
      </c>
      <c r="I72" s="1">
        <f t="shared" si="7"/>
        <v>6</v>
      </c>
    </row>
    <row r="73" spans="1:9" ht="15.75">
      <c r="A73" s="1">
        <v>312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313</v>
      </c>
      <c r="B74" s="1" t="s">
        <v>91</v>
      </c>
      <c r="C74" s="1">
        <v>0</v>
      </c>
      <c r="D74" s="1">
        <v>2</v>
      </c>
      <c r="E74" s="1">
        <v>1</v>
      </c>
      <c r="F74" s="1">
        <v>0</v>
      </c>
      <c r="G74" s="1">
        <v>0</v>
      </c>
      <c r="H74" s="1">
        <v>0</v>
      </c>
      <c r="I74" s="1">
        <f t="shared" si="7"/>
        <v>3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0</v>
      </c>
      <c r="D79" s="1">
        <v>2</v>
      </c>
      <c r="E79" s="1">
        <v>15</v>
      </c>
      <c r="F79" s="1">
        <v>6</v>
      </c>
      <c r="G79" s="1">
        <v>0</v>
      </c>
      <c r="H79" s="1">
        <v>0</v>
      </c>
      <c r="I79" s="1">
        <f t="shared" si="7"/>
        <v>23</v>
      </c>
    </row>
    <row r="80" spans="1:9" ht="15.75">
      <c r="A80" s="1">
        <v>601</v>
      </c>
      <c r="B80" s="1" t="s">
        <v>97</v>
      </c>
      <c r="C80" s="1">
        <v>0</v>
      </c>
      <c r="D80" s="1">
        <v>1</v>
      </c>
      <c r="E80" s="1">
        <v>1</v>
      </c>
      <c r="F80" s="1">
        <v>0</v>
      </c>
      <c r="G80" s="1">
        <v>0</v>
      </c>
      <c r="H80" s="1">
        <v>0</v>
      </c>
      <c r="I80" s="1">
        <f t="shared" si="7"/>
        <v>2</v>
      </c>
    </row>
    <row r="81" spans="1:9" ht="15.75">
      <c r="A81" s="1">
        <v>602</v>
      </c>
      <c r="B81" s="1" t="s">
        <v>98</v>
      </c>
      <c r="C81" s="1">
        <v>0</v>
      </c>
      <c r="D81" s="1">
        <v>1</v>
      </c>
      <c r="E81" s="1">
        <v>1</v>
      </c>
      <c r="F81" s="1">
        <v>0</v>
      </c>
      <c r="G81" s="1">
        <v>0</v>
      </c>
      <c r="H81" s="1">
        <v>0</v>
      </c>
      <c r="I81" s="1">
        <f t="shared" si="7"/>
        <v>2</v>
      </c>
    </row>
    <row r="82" spans="1:9" ht="15.75">
      <c r="A82" s="1">
        <v>603</v>
      </c>
      <c r="B82" s="1" t="s">
        <v>99</v>
      </c>
      <c r="C82" s="1">
        <v>0</v>
      </c>
      <c r="D82" s="1">
        <v>0</v>
      </c>
      <c r="E82" s="1">
        <v>2</v>
      </c>
      <c r="F82" s="1">
        <v>0</v>
      </c>
      <c r="G82" s="1">
        <v>0</v>
      </c>
      <c r="H82" s="1">
        <v>0</v>
      </c>
      <c r="I82" s="1">
        <f t="shared" si="7"/>
        <v>2</v>
      </c>
    </row>
    <row r="83" spans="1:9" ht="15.75">
      <c r="A83" s="1">
        <v>604</v>
      </c>
      <c r="B83" s="1" t="s">
        <v>100</v>
      </c>
      <c r="C83" s="1">
        <v>0</v>
      </c>
      <c r="D83" s="1">
        <v>0</v>
      </c>
      <c r="E83" s="1">
        <v>2</v>
      </c>
      <c r="F83" s="1">
        <v>0</v>
      </c>
      <c r="G83" s="1">
        <v>0</v>
      </c>
      <c r="H83" s="1">
        <v>0</v>
      </c>
      <c r="I83" s="1">
        <f t="shared" si="7"/>
        <v>2</v>
      </c>
    </row>
    <row r="84" spans="1:9" ht="15.75">
      <c r="A84" s="1">
        <v>608</v>
      </c>
      <c r="B84" s="1" t="s">
        <v>101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0</v>
      </c>
    </row>
    <row r="85" spans="1:9" ht="15.75">
      <c r="A85" s="1">
        <v>701</v>
      </c>
      <c r="B85" s="1" t="s">
        <v>102</v>
      </c>
      <c r="C85" s="1">
        <v>0</v>
      </c>
      <c r="D85" s="1">
        <v>0</v>
      </c>
      <c r="E85" s="1">
        <v>1</v>
      </c>
      <c r="F85" s="1">
        <v>0</v>
      </c>
      <c r="G85" s="1">
        <v>0</v>
      </c>
      <c r="H85" s="1">
        <v>0</v>
      </c>
      <c r="I85" s="1">
        <f t="shared" si="7"/>
        <v>1</v>
      </c>
    </row>
    <row r="86" spans="1:9" ht="15.75">
      <c r="A86" s="1">
        <v>702</v>
      </c>
      <c r="B86" s="1" t="s">
        <v>103</v>
      </c>
      <c r="C86" s="1">
        <v>0</v>
      </c>
      <c r="D86" s="1">
        <v>0</v>
      </c>
      <c r="E86" s="1">
        <v>4</v>
      </c>
      <c r="F86" s="1">
        <v>0</v>
      </c>
      <c r="G86" s="1">
        <v>0</v>
      </c>
      <c r="H86" s="1">
        <v>0</v>
      </c>
      <c r="I86" s="1">
        <f t="shared" si="7"/>
        <v>4</v>
      </c>
    </row>
    <row r="87" spans="1:9" ht="15.75">
      <c r="A87" s="1">
        <v>705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0</v>
      </c>
    </row>
    <row r="88" spans="1:9" ht="15.75">
      <c r="A88" s="1"/>
      <c r="B88" s="1" t="s">
        <v>26</v>
      </c>
      <c r="C88" s="1">
        <f aca="true" t="shared" si="10" ref="C88:I88">SUM(C60:C87)</f>
        <v>0</v>
      </c>
      <c r="D88" s="1">
        <f t="shared" si="10"/>
        <v>10</v>
      </c>
      <c r="E88" s="1">
        <f t="shared" si="10"/>
        <v>40</v>
      </c>
      <c r="F88" s="1">
        <f t="shared" si="10"/>
        <v>8</v>
      </c>
      <c r="G88" s="1">
        <f t="shared" si="10"/>
        <v>0</v>
      </c>
      <c r="H88" s="1">
        <f t="shared" si="10"/>
        <v>0</v>
      </c>
      <c r="I88" s="1">
        <f t="shared" si="10"/>
        <v>58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 topLeftCell="A1">
      <selection activeCell="K11" sqref="K11"/>
    </sheetView>
  </sheetViews>
  <sheetFormatPr defaultColWidth="9.00390625" defaultRowHeight="15.75"/>
  <sheetData>
    <row r="1" spans="1:18" ht="15.75">
      <c r="A1" s="8" t="s">
        <v>144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3</v>
      </c>
      <c r="D5" s="1">
        <v>0</v>
      </c>
      <c r="E5" s="1">
        <v>1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1">
        <f t="shared" si="0"/>
        <v>5</v>
      </c>
    </row>
    <row r="6" spans="1:11" ht="15.75">
      <c r="A6" s="1">
        <v>353</v>
      </c>
      <c r="B6" s="1" t="s">
        <v>14</v>
      </c>
      <c r="C6" s="1">
        <v>6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7</v>
      </c>
    </row>
    <row r="7" spans="1:11" ht="15.75">
      <c r="A7" s="1">
        <v>355</v>
      </c>
      <c r="B7" s="1" t="s">
        <v>15</v>
      </c>
      <c r="C7" s="1">
        <v>1</v>
      </c>
      <c r="D7" s="1">
        <v>1</v>
      </c>
      <c r="E7" s="1">
        <v>1</v>
      </c>
      <c r="F7" s="1">
        <v>0</v>
      </c>
      <c r="G7" s="1">
        <v>1</v>
      </c>
      <c r="H7" s="1">
        <v>1</v>
      </c>
      <c r="I7" s="1">
        <v>2</v>
      </c>
      <c r="J7" s="1">
        <v>0</v>
      </c>
      <c r="K7" s="1">
        <f t="shared" si="0"/>
        <v>7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1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2</v>
      </c>
    </row>
    <row r="12" spans="1:11" ht="15.75">
      <c r="A12" s="1">
        <v>360</v>
      </c>
      <c r="B12" s="1" t="s">
        <v>19</v>
      </c>
      <c r="C12" s="1">
        <v>2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f t="shared" si="0"/>
        <v>4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f t="shared" si="0"/>
        <v>1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3</v>
      </c>
      <c r="D16" s="1">
        <v>7</v>
      </c>
      <c r="E16" s="1">
        <v>8</v>
      </c>
      <c r="F16" s="1">
        <v>4</v>
      </c>
      <c r="G16" s="1">
        <v>2</v>
      </c>
      <c r="H16" s="1">
        <v>2</v>
      </c>
      <c r="I16" s="1">
        <v>0</v>
      </c>
      <c r="J16" s="1">
        <v>0</v>
      </c>
      <c r="K16" s="1">
        <f t="shared" si="0"/>
        <v>26</v>
      </c>
    </row>
    <row r="17" spans="1:11" ht="15.75">
      <c r="A17" s="1">
        <v>656</v>
      </c>
      <c r="B17" s="1" t="s">
        <v>23</v>
      </c>
      <c r="C17" s="1">
        <v>0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1</v>
      </c>
    </row>
    <row r="18" spans="1:11" ht="15.75">
      <c r="A18" s="1">
        <v>751</v>
      </c>
      <c r="B18" s="1" t="s">
        <v>24</v>
      </c>
      <c r="C18" s="1">
        <v>1</v>
      </c>
      <c r="D18" s="1">
        <v>1</v>
      </c>
      <c r="E18" s="1">
        <v>1</v>
      </c>
      <c r="F18" s="1">
        <v>2</v>
      </c>
      <c r="G18" s="1">
        <v>0</v>
      </c>
      <c r="H18" s="1">
        <v>0</v>
      </c>
      <c r="I18" s="1">
        <v>1</v>
      </c>
      <c r="J18" s="1">
        <v>0</v>
      </c>
      <c r="K18" s="1">
        <f t="shared" si="0"/>
        <v>6</v>
      </c>
    </row>
    <row r="19" spans="1:11" ht="15.75">
      <c r="A19" s="1">
        <v>754</v>
      </c>
      <c r="B19" s="1" t="s">
        <v>25</v>
      </c>
      <c r="C19" s="1">
        <v>3</v>
      </c>
      <c r="D19" s="1">
        <v>1</v>
      </c>
      <c r="E19" s="1">
        <v>2</v>
      </c>
      <c r="F19" s="1">
        <v>0</v>
      </c>
      <c r="G19" s="1">
        <v>1</v>
      </c>
      <c r="H19" s="1">
        <v>0</v>
      </c>
      <c r="I19" s="1">
        <v>0</v>
      </c>
      <c r="J19" s="1">
        <v>0</v>
      </c>
      <c r="K19" s="1">
        <f t="shared" si="0"/>
        <v>7</v>
      </c>
    </row>
    <row r="20" spans="1:11" ht="15.75">
      <c r="A20" s="1"/>
      <c r="B20" s="1" t="s">
        <v>26</v>
      </c>
      <c r="C20" s="1">
        <f aca="true" t="shared" si="1" ref="C20:K20">SUM(C4:C19)</f>
        <v>20</v>
      </c>
      <c r="D20" s="1">
        <f t="shared" si="1"/>
        <v>11</v>
      </c>
      <c r="E20" s="1">
        <f t="shared" si="1"/>
        <v>15</v>
      </c>
      <c r="F20" s="1">
        <f t="shared" si="1"/>
        <v>7</v>
      </c>
      <c r="G20" s="1">
        <f t="shared" si="1"/>
        <v>5</v>
      </c>
      <c r="H20" s="1">
        <f t="shared" si="1"/>
        <v>3</v>
      </c>
      <c r="I20" s="1">
        <f t="shared" si="1"/>
        <v>5</v>
      </c>
      <c r="J20" s="1">
        <f t="shared" si="1"/>
        <v>0</v>
      </c>
      <c r="K20" s="1">
        <f t="shared" si="1"/>
        <v>66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f t="shared" si="3"/>
        <v>1</v>
      </c>
      <c r="S25" s="2">
        <f t="shared" si="4"/>
        <v>1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5</v>
      </c>
      <c r="N26" s="1">
        <v>3</v>
      </c>
      <c r="O26" s="1">
        <v>1</v>
      </c>
      <c r="P26" s="1">
        <v>0</v>
      </c>
      <c r="Q26" s="1">
        <v>0</v>
      </c>
      <c r="R26" s="1">
        <f t="shared" si="3"/>
        <v>9</v>
      </c>
      <c r="S26" s="1">
        <f t="shared" si="4"/>
        <v>9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325</v>
      </c>
      <c r="L28" s="1" t="s">
        <v>39</v>
      </c>
      <c r="M28" s="1">
        <v>14</v>
      </c>
      <c r="N28" s="1">
        <v>12</v>
      </c>
      <c r="O28" s="1">
        <v>1</v>
      </c>
      <c r="P28" s="1">
        <v>0</v>
      </c>
      <c r="Q28" s="1">
        <v>0</v>
      </c>
      <c r="R28" s="1">
        <f t="shared" si="3"/>
        <v>27</v>
      </c>
      <c r="S28" s="1">
        <f t="shared" si="4"/>
        <v>27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1</v>
      </c>
      <c r="N32" s="1">
        <v>1</v>
      </c>
      <c r="O32" s="1">
        <v>0</v>
      </c>
      <c r="P32" s="1">
        <v>0</v>
      </c>
      <c r="Q32" s="1">
        <v>0</v>
      </c>
      <c r="R32" s="1">
        <f t="shared" si="3"/>
        <v>2</v>
      </c>
      <c r="S32" s="1">
        <f t="shared" si="4"/>
        <v>2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331</v>
      </c>
      <c r="L34" s="1" t="s">
        <v>45</v>
      </c>
      <c r="M34" s="1">
        <v>1</v>
      </c>
      <c r="N34" s="1">
        <v>1</v>
      </c>
      <c r="O34" s="1">
        <v>1</v>
      </c>
      <c r="P34" s="1">
        <v>0</v>
      </c>
      <c r="Q34" s="1">
        <v>0</v>
      </c>
      <c r="R34" s="1">
        <f t="shared" si="3"/>
        <v>3</v>
      </c>
      <c r="S34" s="1">
        <f t="shared" si="4"/>
        <v>3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1</v>
      </c>
      <c r="N35" s="1">
        <v>0</v>
      </c>
      <c r="O35" s="1">
        <v>1</v>
      </c>
      <c r="P35" s="1">
        <v>0</v>
      </c>
      <c r="Q35" s="1">
        <v>0</v>
      </c>
      <c r="R35" s="1">
        <f t="shared" si="3"/>
        <v>2</v>
      </c>
      <c r="S35" s="1">
        <f t="shared" si="4"/>
        <v>2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3"/>
        <v>0</v>
      </c>
      <c r="S36" s="1">
        <f t="shared" si="4"/>
        <v>0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23</v>
      </c>
      <c r="N44" s="1">
        <v>14</v>
      </c>
      <c r="O44" s="1">
        <v>3</v>
      </c>
      <c r="P44" s="1">
        <v>1</v>
      </c>
      <c r="Q44" s="1">
        <v>0</v>
      </c>
      <c r="R44" s="1">
        <f t="shared" si="3"/>
        <v>41</v>
      </c>
      <c r="S44" s="1">
        <f t="shared" si="4"/>
        <v>41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6</v>
      </c>
      <c r="N45" s="1">
        <v>5</v>
      </c>
      <c r="O45" s="1">
        <v>0</v>
      </c>
      <c r="P45" s="1">
        <v>0</v>
      </c>
      <c r="Q45" s="1">
        <v>0</v>
      </c>
      <c r="R45" s="1">
        <f t="shared" si="3"/>
        <v>11</v>
      </c>
      <c r="S45" s="1">
        <f t="shared" si="4"/>
        <v>11</v>
      </c>
    </row>
    <row r="46" spans="1:19" ht="15.75">
      <c r="A46" s="1">
        <v>532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0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2</v>
      </c>
      <c r="N47" s="1">
        <v>8</v>
      </c>
      <c r="O47" s="1">
        <v>6</v>
      </c>
      <c r="P47" s="1">
        <v>1</v>
      </c>
      <c r="Q47" s="1">
        <v>1</v>
      </c>
      <c r="R47" s="1">
        <f t="shared" si="3"/>
        <v>18</v>
      </c>
      <c r="S47" s="1">
        <f t="shared" si="4"/>
        <v>18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4</v>
      </c>
      <c r="N48" s="1">
        <v>4</v>
      </c>
      <c r="O48" s="1">
        <v>1</v>
      </c>
      <c r="P48" s="1">
        <v>1</v>
      </c>
      <c r="Q48" s="1">
        <v>0</v>
      </c>
      <c r="R48" s="1">
        <f t="shared" si="3"/>
        <v>10</v>
      </c>
      <c r="S48" s="1">
        <f t="shared" si="4"/>
        <v>10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3"/>
        <v>0</v>
      </c>
      <c r="S49" s="1">
        <f t="shared" si="4"/>
        <v>0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0</v>
      </c>
      <c r="K50" s="1">
        <v>624</v>
      </c>
      <c r="L50" s="1" t="s">
        <v>61</v>
      </c>
      <c r="M50" s="1">
        <v>2</v>
      </c>
      <c r="N50" s="1">
        <v>2</v>
      </c>
      <c r="O50" s="1">
        <v>5</v>
      </c>
      <c r="P50" s="1">
        <v>1</v>
      </c>
      <c r="Q50" s="1">
        <v>0</v>
      </c>
      <c r="R50" s="1">
        <f t="shared" si="3"/>
        <v>10</v>
      </c>
      <c r="S50" s="1">
        <f t="shared" si="4"/>
        <v>10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3</v>
      </c>
      <c r="N51" s="1">
        <v>3</v>
      </c>
      <c r="O51" s="1">
        <v>0</v>
      </c>
      <c r="P51" s="1">
        <v>0</v>
      </c>
      <c r="Q51" s="1">
        <v>0</v>
      </c>
      <c r="R51" s="1">
        <f t="shared" si="3"/>
        <v>6</v>
      </c>
      <c r="S51" s="1">
        <f t="shared" si="4"/>
        <v>6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1</v>
      </c>
      <c r="N52" s="1">
        <v>1</v>
      </c>
      <c r="O52" s="1">
        <v>0</v>
      </c>
      <c r="P52" s="1">
        <v>0</v>
      </c>
      <c r="Q52" s="1">
        <v>0</v>
      </c>
      <c r="R52" s="1">
        <f t="shared" si="3"/>
        <v>2</v>
      </c>
      <c r="S52" s="1">
        <f t="shared" si="4"/>
        <v>2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0</v>
      </c>
      <c r="K54" s="1">
        <v>724</v>
      </c>
      <c r="L54" s="1" t="s">
        <v>65</v>
      </c>
      <c r="M54" s="1">
        <v>4</v>
      </c>
      <c r="N54" s="1">
        <v>4</v>
      </c>
      <c r="O54" s="1">
        <v>0</v>
      </c>
      <c r="P54" s="1">
        <v>0</v>
      </c>
      <c r="Q54" s="1">
        <v>0</v>
      </c>
      <c r="R54" s="1">
        <f t="shared" si="3"/>
        <v>8</v>
      </c>
      <c r="S54" s="1">
        <f t="shared" si="4"/>
        <v>8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1</v>
      </c>
      <c r="N55" s="1">
        <v>1</v>
      </c>
      <c r="O55" s="1">
        <v>0</v>
      </c>
      <c r="P55" s="1">
        <v>0</v>
      </c>
      <c r="Q55" s="1">
        <v>0</v>
      </c>
      <c r="R55" s="1">
        <f t="shared" si="3"/>
        <v>2</v>
      </c>
      <c r="S55" s="1">
        <f t="shared" si="4"/>
        <v>2</v>
      </c>
    </row>
    <row r="56" spans="1:19" ht="15.75">
      <c r="A56" s="1"/>
      <c r="B56" s="1" t="s">
        <v>26</v>
      </c>
      <c r="C56" s="1">
        <f aca="true" t="shared" si="5" ref="C56:J56">SUM(C24:C55)</f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/>
      <c r="L56" s="1" t="s">
        <v>26</v>
      </c>
      <c r="M56" s="1">
        <f aca="true" t="shared" si="6" ref="M56:S56">SUM(M24:M55)</f>
        <v>68</v>
      </c>
      <c r="N56" s="1">
        <f t="shared" si="6"/>
        <v>59</v>
      </c>
      <c r="O56" s="1">
        <f t="shared" si="6"/>
        <v>19</v>
      </c>
      <c r="P56" s="1">
        <f t="shared" si="6"/>
        <v>5</v>
      </c>
      <c r="Q56" s="1">
        <f t="shared" si="6"/>
        <v>1</v>
      </c>
      <c r="R56" s="1">
        <f t="shared" si="6"/>
        <v>152</v>
      </c>
      <c r="S56" s="1">
        <f t="shared" si="6"/>
        <v>152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0</v>
      </c>
      <c r="D64" s="1">
        <v>1</v>
      </c>
      <c r="E64" s="1">
        <v>2</v>
      </c>
      <c r="F64" s="1">
        <v>3</v>
      </c>
      <c r="G64" s="1">
        <v>0</v>
      </c>
      <c r="H64" s="1">
        <v>0</v>
      </c>
      <c r="I64" s="1">
        <f t="shared" si="7"/>
        <v>6</v>
      </c>
    </row>
    <row r="65" spans="1:9" ht="15.75">
      <c r="A65" s="1">
        <v>303</v>
      </c>
      <c r="B65" s="1" t="s">
        <v>82</v>
      </c>
      <c r="C65" s="1">
        <v>0</v>
      </c>
      <c r="D65" s="1">
        <v>0</v>
      </c>
      <c r="E65" s="1">
        <v>3</v>
      </c>
      <c r="F65" s="1">
        <v>1</v>
      </c>
      <c r="G65" s="1">
        <v>0</v>
      </c>
      <c r="H65" s="1">
        <v>0</v>
      </c>
      <c r="I65" s="1">
        <f t="shared" si="7"/>
        <v>4</v>
      </c>
    </row>
    <row r="66" spans="1:18" ht="15.75">
      <c r="A66" s="1">
        <v>304</v>
      </c>
      <c r="B66" s="1" t="s">
        <v>83</v>
      </c>
      <c r="C66" s="1">
        <v>0</v>
      </c>
      <c r="D66" s="1">
        <v>1</v>
      </c>
      <c r="E66" s="1">
        <v>2</v>
      </c>
      <c r="F66" s="1">
        <v>0</v>
      </c>
      <c r="G66" s="1">
        <v>0</v>
      </c>
      <c r="H66" s="1">
        <v>0</v>
      </c>
      <c r="I66" s="1">
        <f t="shared" si="7"/>
        <v>3</v>
      </c>
      <c r="L66" s="6" t="s">
        <v>106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0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f t="shared" si="7"/>
        <v>1</v>
      </c>
      <c r="L67" s="6" t="s">
        <v>111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112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1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2</v>
      </c>
    </row>
    <row r="71" spans="1:9" ht="15.75">
      <c r="A71" s="1">
        <v>310</v>
      </c>
      <c r="B71" s="1" t="s">
        <v>88</v>
      </c>
      <c r="C71" s="1">
        <v>3</v>
      </c>
      <c r="D71" s="1">
        <v>1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4</v>
      </c>
    </row>
    <row r="72" spans="1:9" ht="15.75">
      <c r="A72" s="1">
        <v>311</v>
      </c>
      <c r="B72" s="1" t="s">
        <v>89</v>
      </c>
      <c r="C72" s="1">
        <v>0</v>
      </c>
      <c r="D72" s="1">
        <v>0</v>
      </c>
      <c r="E72" s="1">
        <v>1</v>
      </c>
      <c r="F72" s="1">
        <v>0</v>
      </c>
      <c r="G72" s="1">
        <v>0</v>
      </c>
      <c r="H72" s="1">
        <v>0</v>
      </c>
      <c r="I72" s="1">
        <f t="shared" si="7"/>
        <v>1</v>
      </c>
    </row>
    <row r="73" spans="1:9" ht="15.75">
      <c r="A73" s="1">
        <v>312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313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15</v>
      </c>
      <c r="D79" s="1">
        <v>13</v>
      </c>
      <c r="E79" s="1">
        <v>13</v>
      </c>
      <c r="F79" s="1">
        <v>9</v>
      </c>
      <c r="G79" s="1">
        <v>0</v>
      </c>
      <c r="H79" s="1">
        <v>0</v>
      </c>
      <c r="I79" s="1">
        <f t="shared" si="7"/>
        <v>50</v>
      </c>
    </row>
    <row r="80" spans="1:9" ht="15.75">
      <c r="A80" s="1">
        <v>601</v>
      </c>
      <c r="B80" s="1" t="s">
        <v>97</v>
      </c>
      <c r="C80" s="1">
        <v>3</v>
      </c>
      <c r="D80" s="1">
        <v>0</v>
      </c>
      <c r="E80" s="1">
        <v>3</v>
      </c>
      <c r="F80" s="1">
        <v>0</v>
      </c>
      <c r="G80" s="1">
        <v>1</v>
      </c>
      <c r="H80" s="1">
        <v>0</v>
      </c>
      <c r="I80" s="1">
        <f t="shared" si="7"/>
        <v>7</v>
      </c>
    </row>
    <row r="81" spans="1:9" ht="15.75">
      <c r="A81" s="1">
        <v>602</v>
      </c>
      <c r="B81" s="1" t="s">
        <v>98</v>
      </c>
      <c r="C81" s="1">
        <v>1</v>
      </c>
      <c r="D81" s="1">
        <v>1</v>
      </c>
      <c r="E81" s="1">
        <v>0</v>
      </c>
      <c r="F81" s="1">
        <v>0</v>
      </c>
      <c r="G81" s="1">
        <v>0</v>
      </c>
      <c r="H81" s="1">
        <v>0</v>
      </c>
      <c r="I81" s="1">
        <f t="shared" si="7"/>
        <v>2</v>
      </c>
    </row>
    <row r="82" spans="1:9" ht="15.75">
      <c r="A82" s="1">
        <v>603</v>
      </c>
      <c r="B82" s="1" t="s">
        <v>99</v>
      </c>
      <c r="C82" s="1">
        <v>2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f t="shared" si="7"/>
        <v>2</v>
      </c>
    </row>
    <row r="83" spans="1:9" ht="15.75">
      <c r="A83" s="1">
        <v>604</v>
      </c>
      <c r="B83" s="1" t="s">
        <v>100</v>
      </c>
      <c r="C83" s="1">
        <v>0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f t="shared" si="7"/>
        <v>1</v>
      </c>
    </row>
    <row r="84" spans="1:9" ht="15.75">
      <c r="A84" s="1">
        <v>608</v>
      </c>
      <c r="B84" s="1" t="s">
        <v>101</v>
      </c>
      <c r="C84" s="1">
        <v>8</v>
      </c>
      <c r="D84" s="1">
        <v>3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11</v>
      </c>
    </row>
    <row r="85" spans="1:9" ht="15.75">
      <c r="A85" s="1">
        <v>701</v>
      </c>
      <c r="B85" s="1" t="s">
        <v>102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f t="shared" si="7"/>
        <v>0</v>
      </c>
    </row>
    <row r="86" spans="1:9" ht="15.75">
      <c r="A86" s="1">
        <v>702</v>
      </c>
      <c r="B86" s="1" t="s">
        <v>103</v>
      </c>
      <c r="C86" s="1">
        <v>1</v>
      </c>
      <c r="D86" s="1">
        <v>0</v>
      </c>
      <c r="E86" s="1">
        <v>1</v>
      </c>
      <c r="F86" s="1">
        <v>1</v>
      </c>
      <c r="G86" s="1">
        <v>0</v>
      </c>
      <c r="H86" s="1">
        <v>0</v>
      </c>
      <c r="I86" s="1">
        <f t="shared" si="7"/>
        <v>3</v>
      </c>
    </row>
    <row r="87" spans="1:9" ht="15.75">
      <c r="A87" s="1">
        <v>705</v>
      </c>
      <c r="B87" s="1" t="s">
        <v>104</v>
      </c>
      <c r="C87" s="1">
        <v>6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6</v>
      </c>
    </row>
    <row r="88" spans="1:9" ht="15.75">
      <c r="A88" s="1"/>
      <c r="B88" s="1" t="s">
        <v>26</v>
      </c>
      <c r="C88" s="1">
        <f aca="true" t="shared" si="10" ref="C88:I88">SUM(C60:C87)</f>
        <v>40</v>
      </c>
      <c r="D88" s="1">
        <f t="shared" si="10"/>
        <v>21</v>
      </c>
      <c r="E88" s="1">
        <f t="shared" si="10"/>
        <v>25</v>
      </c>
      <c r="F88" s="1">
        <f t="shared" si="10"/>
        <v>16</v>
      </c>
      <c r="G88" s="1">
        <f t="shared" si="10"/>
        <v>1</v>
      </c>
      <c r="H88" s="1">
        <f t="shared" si="10"/>
        <v>0</v>
      </c>
      <c r="I88" s="1">
        <f t="shared" si="10"/>
        <v>103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 topLeftCell="A1">
      <selection activeCell="K25" sqref="K25"/>
    </sheetView>
  </sheetViews>
  <sheetFormatPr defaultColWidth="9.00390625" defaultRowHeight="15.75"/>
  <cols>
    <col min="2" max="2" width="13.125" style="0" customWidth="1"/>
  </cols>
  <sheetData>
    <row r="1" spans="1:18" ht="15.75">
      <c r="A1" s="8" t="s">
        <v>145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360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>
        <v>656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ht="15.75">
      <c r="A18" s="1">
        <v>751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</row>
    <row r="19" spans="1:11" ht="15.75">
      <c r="A19" s="1">
        <v>754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0</v>
      </c>
    </row>
    <row r="20" spans="1:11" ht="15.75">
      <c r="A20" s="1"/>
      <c r="B20" s="1" t="s">
        <v>26</v>
      </c>
      <c r="C20" s="1">
        <f aca="true" t="shared" si="1" ref="C20:K20">SUM(C4:C19)</f>
        <v>0</v>
      </c>
      <c r="D20" s="1">
        <f t="shared" si="1"/>
        <v>0</v>
      </c>
      <c r="E20" s="1">
        <f t="shared" si="1"/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">
        <f t="shared" si="4"/>
        <v>0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3"/>
        <v>0</v>
      </c>
      <c r="S26" s="1">
        <f t="shared" si="4"/>
        <v>0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325</v>
      </c>
      <c r="L28" s="1" t="s">
        <v>39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1">
        <f t="shared" si="4"/>
        <v>0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3"/>
        <v>0</v>
      </c>
      <c r="S32" s="1">
        <f t="shared" si="4"/>
        <v>0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331</v>
      </c>
      <c r="L34" s="1" t="s">
        <v>45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f t="shared" si="3"/>
        <v>0</v>
      </c>
      <c r="S34" s="1">
        <f t="shared" si="4"/>
        <v>0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3"/>
        <v>0</v>
      </c>
      <c r="S35" s="1">
        <f t="shared" si="4"/>
        <v>0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3"/>
        <v>0</v>
      </c>
      <c r="S36" s="1">
        <f t="shared" si="4"/>
        <v>0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3"/>
        <v>0</v>
      </c>
      <c r="S44" s="1">
        <f t="shared" si="4"/>
        <v>0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3"/>
        <v>0</v>
      </c>
      <c r="S45" s="1">
        <f t="shared" si="4"/>
        <v>0</v>
      </c>
    </row>
    <row r="46" spans="1:19" ht="15.75">
      <c r="A46" s="1">
        <v>532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0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3"/>
        <v>0</v>
      </c>
      <c r="S47" s="1">
        <f t="shared" si="4"/>
        <v>0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3"/>
        <v>0</v>
      </c>
      <c r="S48" s="1">
        <f t="shared" si="4"/>
        <v>0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3"/>
        <v>0</v>
      </c>
      <c r="S49" s="1">
        <f t="shared" si="4"/>
        <v>0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0</v>
      </c>
      <c r="K50" s="1">
        <v>624</v>
      </c>
      <c r="L50" s="1" t="s">
        <v>61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 t="shared" si="3"/>
        <v>0</v>
      </c>
      <c r="S50" s="1">
        <f t="shared" si="4"/>
        <v>0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f t="shared" si="3"/>
        <v>0</v>
      </c>
      <c r="S51" s="1">
        <f t="shared" si="4"/>
        <v>0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f t="shared" si="4"/>
        <v>0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0</v>
      </c>
      <c r="K54" s="1">
        <v>724</v>
      </c>
      <c r="L54" s="1" t="s">
        <v>65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3"/>
        <v>0</v>
      </c>
      <c r="S54" s="1">
        <f t="shared" si="4"/>
        <v>0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3"/>
        <v>0</v>
      </c>
      <c r="S55" s="1">
        <f t="shared" si="4"/>
        <v>0</v>
      </c>
    </row>
    <row r="56" spans="1:19" ht="15.75">
      <c r="A56" s="1"/>
      <c r="B56" s="1" t="s">
        <v>26</v>
      </c>
      <c r="C56" s="1">
        <f aca="true" t="shared" si="5" ref="C56:J56">SUM(C24:C55)</f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/>
      <c r="L56" s="1" t="s">
        <v>26</v>
      </c>
      <c r="M56" s="1">
        <f aca="true" t="shared" si="6" ref="M56:S56">SUM(M24:M55)</f>
        <v>0</v>
      </c>
      <c r="N56" s="1">
        <f t="shared" si="6"/>
        <v>0</v>
      </c>
      <c r="O56" s="1">
        <f t="shared" si="6"/>
        <v>0</v>
      </c>
      <c r="P56" s="1">
        <f t="shared" si="6"/>
        <v>0</v>
      </c>
      <c r="Q56" s="1">
        <f t="shared" si="6"/>
        <v>0</v>
      </c>
      <c r="R56" s="1">
        <f t="shared" si="6"/>
        <v>0</v>
      </c>
      <c r="S56" s="1">
        <f t="shared" si="6"/>
        <v>0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303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304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6" t="s">
        <v>106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125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126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310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311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312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313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0</v>
      </c>
      <c r="D79" s="1">
        <v>0</v>
      </c>
      <c r="E79" s="1">
        <v>2</v>
      </c>
      <c r="F79" s="1">
        <v>0</v>
      </c>
      <c r="G79" s="1">
        <v>0</v>
      </c>
      <c r="H79" s="1">
        <v>0</v>
      </c>
      <c r="I79" s="1">
        <f t="shared" si="7"/>
        <v>2</v>
      </c>
    </row>
    <row r="80" spans="1:9" ht="15.75">
      <c r="A80" s="1">
        <v>601</v>
      </c>
      <c r="B80" s="1" t="s">
        <v>97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f t="shared" si="7"/>
        <v>0</v>
      </c>
    </row>
    <row r="81" spans="1:9" ht="15.75">
      <c r="A81" s="1">
        <v>602</v>
      </c>
      <c r="B81" s="1" t="s">
        <v>98</v>
      </c>
      <c r="C81" s="1">
        <v>0</v>
      </c>
      <c r="D81" s="1">
        <v>0</v>
      </c>
      <c r="E81" s="1">
        <v>6</v>
      </c>
      <c r="F81" s="1">
        <v>9</v>
      </c>
      <c r="G81" s="1">
        <v>0</v>
      </c>
      <c r="H81" s="1">
        <v>0</v>
      </c>
      <c r="I81" s="1">
        <f t="shared" si="7"/>
        <v>15</v>
      </c>
    </row>
    <row r="82" spans="1:9" ht="15.75">
      <c r="A82" s="1">
        <v>603</v>
      </c>
      <c r="B82" s="1" t="s">
        <v>99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f t="shared" si="7"/>
        <v>0</v>
      </c>
    </row>
    <row r="83" spans="1:9" ht="15.75">
      <c r="A83" s="1">
        <v>604</v>
      </c>
      <c r="B83" s="1" t="s">
        <v>100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f t="shared" si="7"/>
        <v>0</v>
      </c>
    </row>
    <row r="84" spans="1:9" ht="15.75">
      <c r="A84" s="1">
        <v>608</v>
      </c>
      <c r="B84" s="1" t="s">
        <v>101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0</v>
      </c>
    </row>
    <row r="85" spans="1:9" ht="15.75">
      <c r="A85" s="1">
        <v>701</v>
      </c>
      <c r="B85" s="1" t="s">
        <v>102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f t="shared" si="7"/>
        <v>0</v>
      </c>
    </row>
    <row r="86" spans="1:9" ht="15.75">
      <c r="A86" s="1">
        <v>702</v>
      </c>
      <c r="B86" s="1" t="s">
        <v>103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f t="shared" si="7"/>
        <v>0</v>
      </c>
    </row>
    <row r="87" spans="1:9" ht="15.75">
      <c r="A87" s="1">
        <v>705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0</v>
      </c>
    </row>
    <row r="88" spans="1:9" ht="15.75">
      <c r="A88" s="1"/>
      <c r="B88" s="1" t="s">
        <v>26</v>
      </c>
      <c r="C88" s="1">
        <f aca="true" t="shared" si="10" ref="C88:I88">SUM(C60:C87)</f>
        <v>0</v>
      </c>
      <c r="D88" s="1">
        <f t="shared" si="10"/>
        <v>0</v>
      </c>
      <c r="E88" s="1">
        <f t="shared" si="10"/>
        <v>8</v>
      </c>
      <c r="F88" s="1">
        <f t="shared" si="10"/>
        <v>9</v>
      </c>
      <c r="G88" s="1">
        <f t="shared" si="10"/>
        <v>0</v>
      </c>
      <c r="H88" s="1">
        <f t="shared" si="10"/>
        <v>0</v>
      </c>
      <c r="I88" s="1">
        <f t="shared" si="10"/>
        <v>17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 topLeftCell="A1">
      <selection activeCell="N19" sqref="N19"/>
    </sheetView>
  </sheetViews>
  <sheetFormatPr defaultColWidth="9.00390625" defaultRowHeight="15.75"/>
  <sheetData>
    <row r="1" spans="1:18" ht="15.75">
      <c r="A1" s="8" t="s">
        <v>146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360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>
        <v>656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ht="15.75">
      <c r="A18" s="1">
        <v>751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</row>
    <row r="19" spans="1:11" ht="15.75">
      <c r="A19" s="1">
        <v>754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0</v>
      </c>
    </row>
    <row r="20" spans="1:11" ht="15.75">
      <c r="A20" s="1"/>
      <c r="B20" s="1" t="s">
        <v>26</v>
      </c>
      <c r="C20" s="1">
        <f aca="true" t="shared" si="1" ref="C20:K20">SUM(C4:C19)</f>
        <v>0</v>
      </c>
      <c r="D20" s="1">
        <f t="shared" si="1"/>
        <v>0</v>
      </c>
      <c r="E20" s="1">
        <f t="shared" si="1"/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">
        <f t="shared" si="4"/>
        <v>0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3"/>
        <v>0</v>
      </c>
      <c r="S26" s="1">
        <f t="shared" si="4"/>
        <v>0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325</v>
      </c>
      <c r="L28" s="1" t="s">
        <v>39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1">
        <f t="shared" si="4"/>
        <v>0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3"/>
        <v>0</v>
      </c>
      <c r="S32" s="1">
        <f t="shared" si="4"/>
        <v>0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331</v>
      </c>
      <c r="L34" s="1" t="s">
        <v>45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f t="shared" si="3"/>
        <v>0</v>
      </c>
      <c r="S34" s="1">
        <f t="shared" si="4"/>
        <v>0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3"/>
        <v>0</v>
      </c>
      <c r="S35" s="1">
        <f t="shared" si="4"/>
        <v>0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3"/>
        <v>0</v>
      </c>
      <c r="S36" s="1">
        <f t="shared" si="4"/>
        <v>0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1</v>
      </c>
      <c r="N44" s="1">
        <v>0</v>
      </c>
      <c r="O44" s="1">
        <v>1</v>
      </c>
      <c r="P44" s="1">
        <v>0</v>
      </c>
      <c r="Q44" s="1">
        <v>0</v>
      </c>
      <c r="R44" s="1">
        <f t="shared" si="3"/>
        <v>2</v>
      </c>
      <c r="S44" s="1">
        <f t="shared" si="4"/>
        <v>2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3"/>
        <v>0</v>
      </c>
      <c r="S45" s="1">
        <f t="shared" si="4"/>
        <v>0</v>
      </c>
    </row>
    <row r="46" spans="1:19" ht="15.75">
      <c r="A46" s="1">
        <v>532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0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3"/>
        <v>0</v>
      </c>
      <c r="S47" s="1">
        <f t="shared" si="4"/>
        <v>0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1</v>
      </c>
      <c r="N48" s="1">
        <v>0</v>
      </c>
      <c r="O48" s="1">
        <v>0</v>
      </c>
      <c r="P48" s="1">
        <v>0</v>
      </c>
      <c r="Q48" s="1">
        <v>0</v>
      </c>
      <c r="R48" s="1">
        <f t="shared" si="3"/>
        <v>1</v>
      </c>
      <c r="S48" s="1">
        <f t="shared" si="4"/>
        <v>1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3"/>
        <v>0</v>
      </c>
      <c r="S49" s="1">
        <f t="shared" si="4"/>
        <v>0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0</v>
      </c>
      <c r="K50" s="1">
        <v>624</v>
      </c>
      <c r="L50" s="1" t="s">
        <v>61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 t="shared" si="3"/>
        <v>0</v>
      </c>
      <c r="S50" s="1">
        <f t="shared" si="4"/>
        <v>0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f t="shared" si="3"/>
        <v>0</v>
      </c>
      <c r="S51" s="1">
        <f t="shared" si="4"/>
        <v>0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f t="shared" si="4"/>
        <v>0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0</v>
      </c>
      <c r="K54" s="1">
        <v>724</v>
      </c>
      <c r="L54" s="1" t="s">
        <v>65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3"/>
        <v>0</v>
      </c>
      <c r="S54" s="1">
        <f t="shared" si="4"/>
        <v>0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3"/>
        <v>0</v>
      </c>
      <c r="S55" s="1">
        <f t="shared" si="4"/>
        <v>0</v>
      </c>
    </row>
    <row r="56" spans="1:19" ht="15.75">
      <c r="A56" s="1"/>
      <c r="B56" s="1" t="s">
        <v>26</v>
      </c>
      <c r="C56" s="1">
        <f aca="true" t="shared" si="5" ref="C56:J56">SUM(C24:C55)</f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/>
      <c r="L56" s="1" t="s">
        <v>26</v>
      </c>
      <c r="M56" s="1">
        <f aca="true" t="shared" si="6" ref="M56:S56">SUM(M24:M55)</f>
        <v>2</v>
      </c>
      <c r="N56" s="1">
        <f t="shared" si="6"/>
        <v>0</v>
      </c>
      <c r="O56" s="1">
        <f t="shared" si="6"/>
        <v>1</v>
      </c>
      <c r="P56" s="1">
        <f t="shared" si="6"/>
        <v>0</v>
      </c>
      <c r="Q56" s="1">
        <f t="shared" si="6"/>
        <v>0</v>
      </c>
      <c r="R56" s="1">
        <f t="shared" si="6"/>
        <v>3</v>
      </c>
      <c r="S56" s="1">
        <f t="shared" si="6"/>
        <v>3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1</v>
      </c>
      <c r="H64" s="1">
        <v>0</v>
      </c>
      <c r="I64" s="1">
        <f t="shared" si="7"/>
        <v>1</v>
      </c>
    </row>
    <row r="65" spans="1:9" ht="15.75">
      <c r="A65" s="1">
        <v>303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304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6" t="s">
        <v>106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129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130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310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311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312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313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0</v>
      </c>
      <c r="D79" s="1">
        <v>5</v>
      </c>
      <c r="E79" s="1">
        <v>3</v>
      </c>
      <c r="F79" s="1">
        <v>2</v>
      </c>
      <c r="G79" s="1">
        <v>2</v>
      </c>
      <c r="H79" s="1">
        <v>2</v>
      </c>
      <c r="I79" s="1">
        <f t="shared" si="7"/>
        <v>14</v>
      </c>
    </row>
    <row r="80" spans="1:9" ht="15.75">
      <c r="A80" s="1">
        <v>601</v>
      </c>
      <c r="B80" s="1" t="s">
        <v>97</v>
      </c>
      <c r="C80" s="1">
        <v>0</v>
      </c>
      <c r="D80" s="1">
        <v>0</v>
      </c>
      <c r="E80" s="1">
        <v>1</v>
      </c>
      <c r="F80" s="1">
        <v>0</v>
      </c>
      <c r="G80" s="1">
        <v>0</v>
      </c>
      <c r="H80" s="1">
        <v>0</v>
      </c>
      <c r="I80" s="1">
        <f t="shared" si="7"/>
        <v>1</v>
      </c>
    </row>
    <row r="81" spans="1:9" ht="15.75">
      <c r="A81" s="1">
        <v>602</v>
      </c>
      <c r="B81" s="1" t="s">
        <v>98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f t="shared" si="7"/>
        <v>0</v>
      </c>
    </row>
    <row r="82" spans="1:9" ht="15.75">
      <c r="A82" s="1">
        <v>603</v>
      </c>
      <c r="B82" s="1" t="s">
        <v>99</v>
      </c>
      <c r="C82" s="1">
        <v>0</v>
      </c>
      <c r="D82" s="1">
        <v>2</v>
      </c>
      <c r="E82" s="1">
        <v>1</v>
      </c>
      <c r="F82" s="1">
        <v>0</v>
      </c>
      <c r="G82" s="1">
        <v>0</v>
      </c>
      <c r="H82" s="1">
        <v>0</v>
      </c>
      <c r="I82" s="1">
        <f t="shared" si="7"/>
        <v>3</v>
      </c>
    </row>
    <row r="83" spans="1:9" ht="15.75">
      <c r="A83" s="1">
        <v>604</v>
      </c>
      <c r="B83" s="1" t="s">
        <v>100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f t="shared" si="7"/>
        <v>0</v>
      </c>
    </row>
    <row r="84" spans="1:9" ht="15.75">
      <c r="A84" s="1">
        <v>608</v>
      </c>
      <c r="B84" s="1" t="s">
        <v>101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0</v>
      </c>
    </row>
    <row r="85" spans="1:9" ht="15.75">
      <c r="A85" s="1">
        <v>701</v>
      </c>
      <c r="B85" s="1" t="s">
        <v>102</v>
      </c>
      <c r="C85" s="1">
        <v>1</v>
      </c>
      <c r="D85" s="1">
        <v>0</v>
      </c>
      <c r="E85" s="1">
        <v>0</v>
      </c>
      <c r="F85" s="1">
        <v>1</v>
      </c>
      <c r="G85" s="1">
        <v>0</v>
      </c>
      <c r="H85" s="1">
        <v>0</v>
      </c>
      <c r="I85" s="1">
        <f t="shared" si="7"/>
        <v>2</v>
      </c>
    </row>
    <row r="86" spans="1:9" ht="15.75">
      <c r="A86" s="1">
        <v>702</v>
      </c>
      <c r="B86" s="1" t="s">
        <v>103</v>
      </c>
      <c r="C86" s="1">
        <v>0</v>
      </c>
      <c r="D86" s="1">
        <v>0</v>
      </c>
      <c r="E86" s="1">
        <v>0</v>
      </c>
      <c r="F86" s="1">
        <v>2</v>
      </c>
      <c r="G86" s="1">
        <v>0</v>
      </c>
      <c r="H86" s="1">
        <v>0</v>
      </c>
      <c r="I86" s="1">
        <f t="shared" si="7"/>
        <v>2</v>
      </c>
    </row>
    <row r="87" spans="1:9" ht="15.75">
      <c r="A87" s="1">
        <v>705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0</v>
      </c>
    </row>
    <row r="88" spans="1:9" ht="15.75">
      <c r="A88" s="1"/>
      <c r="B88" s="1" t="s">
        <v>26</v>
      </c>
      <c r="C88" s="1">
        <f aca="true" t="shared" si="10" ref="C88:I88">SUM(C60:C87)</f>
        <v>1</v>
      </c>
      <c r="D88" s="1">
        <f t="shared" si="10"/>
        <v>7</v>
      </c>
      <c r="E88" s="1">
        <f t="shared" si="10"/>
        <v>5</v>
      </c>
      <c r="F88" s="1">
        <f t="shared" si="10"/>
        <v>5</v>
      </c>
      <c r="G88" s="1">
        <f t="shared" si="10"/>
        <v>3</v>
      </c>
      <c r="H88" s="1">
        <f t="shared" si="10"/>
        <v>2</v>
      </c>
      <c r="I88" s="1">
        <f t="shared" si="10"/>
        <v>23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 topLeftCell="A1">
      <selection activeCell="J18" sqref="J18"/>
    </sheetView>
  </sheetViews>
  <sheetFormatPr defaultColWidth="9.00390625" defaultRowHeight="15.75"/>
  <sheetData>
    <row r="1" spans="1:18" ht="15.75">
      <c r="A1" s="8" t="s">
        <v>147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9">SUM(C4:J4)</f>
        <v>0</v>
      </c>
    </row>
    <row r="5" spans="1:11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359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360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361</v>
      </c>
      <c r="B13" s="1" t="s">
        <v>20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551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553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554</v>
      </c>
      <c r="B16" s="1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>
        <v>656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ht="15.75">
      <c r="A18" s="1">
        <v>751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</row>
    <row r="19" spans="1:11" ht="15.75">
      <c r="A19" s="1">
        <v>754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0</v>
      </c>
    </row>
    <row r="20" spans="1:11" ht="15.75">
      <c r="A20" s="1"/>
      <c r="B20" s="1" t="s">
        <v>26</v>
      </c>
      <c r="C20" s="1">
        <f aca="true" t="shared" si="1" ref="C20:K20">SUM(C4:C19)</f>
        <v>0</v>
      </c>
      <c r="D20" s="1">
        <f t="shared" si="1"/>
        <v>0</v>
      </c>
      <c r="E20" s="1">
        <f t="shared" si="1"/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</row>
    <row r="22" spans="1:19" ht="15.75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 t="s">
        <v>67</v>
      </c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5" t="s">
        <v>1</v>
      </c>
      <c r="B23" s="5" t="s">
        <v>2</v>
      </c>
      <c r="C23" s="5" t="s">
        <v>28</v>
      </c>
      <c r="D23" s="5" t="s">
        <v>29</v>
      </c>
      <c r="E23" s="5" t="s">
        <v>30</v>
      </c>
      <c r="F23" s="5" t="s">
        <v>31</v>
      </c>
      <c r="G23" s="5" t="s">
        <v>32</v>
      </c>
      <c r="H23" s="5" t="s">
        <v>33</v>
      </c>
      <c r="I23" s="5" t="s">
        <v>34</v>
      </c>
      <c r="J23" s="5" t="s">
        <v>11</v>
      </c>
      <c r="K23" s="5" t="s">
        <v>1</v>
      </c>
      <c r="L23" s="5" t="s">
        <v>2</v>
      </c>
      <c r="M23" s="5" t="s">
        <v>68</v>
      </c>
      <c r="N23" s="5" t="s">
        <v>69</v>
      </c>
      <c r="O23" s="5" t="s">
        <v>70</v>
      </c>
      <c r="P23" s="5" t="s">
        <v>71</v>
      </c>
      <c r="Q23" s="5" t="s">
        <v>32</v>
      </c>
      <c r="R23" s="5" t="s">
        <v>11</v>
      </c>
      <c r="S23" s="5" t="s">
        <v>26</v>
      </c>
    </row>
    <row r="24" spans="1:19" ht="15.75">
      <c r="A24" s="2">
        <v>321</v>
      </c>
      <c r="B24" s="2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aca="true" t="shared" si="2" ref="J24:J55">SUM(C24:I24)</f>
        <v>0</v>
      </c>
      <c r="K24" s="2">
        <v>321</v>
      </c>
      <c r="L24" s="2" t="s">
        <v>35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aca="true" t="shared" si="3" ref="R24:R55">SUM(M24:Q24)</f>
        <v>0</v>
      </c>
      <c r="S24" s="2">
        <f aca="true" t="shared" si="4" ref="S24:S55">SUM(R24,J24)</f>
        <v>0</v>
      </c>
    </row>
    <row r="25" spans="1:19" ht="15.75">
      <c r="A25" s="2">
        <v>322</v>
      </c>
      <c r="B25" s="2" t="s">
        <v>36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2"/>
        <v>0</v>
      </c>
      <c r="K25" s="2">
        <v>322</v>
      </c>
      <c r="L25" s="2" t="s">
        <v>36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f t="shared" si="3"/>
        <v>0</v>
      </c>
      <c r="S25" s="2">
        <f t="shared" si="4"/>
        <v>0</v>
      </c>
    </row>
    <row r="26" spans="1:19" ht="15.75">
      <c r="A26" s="1">
        <v>323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323</v>
      </c>
      <c r="L26" s="1" t="s">
        <v>37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3"/>
        <v>0</v>
      </c>
      <c r="S26" s="1">
        <f t="shared" si="4"/>
        <v>0</v>
      </c>
    </row>
    <row r="27" spans="1:19" ht="15.75">
      <c r="A27" s="1">
        <v>324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324</v>
      </c>
      <c r="L27" s="1" t="s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3"/>
        <v>0</v>
      </c>
      <c r="S27" s="1">
        <f t="shared" si="4"/>
        <v>0</v>
      </c>
    </row>
    <row r="28" spans="1:19" ht="15.75">
      <c r="A28" s="1">
        <v>325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325</v>
      </c>
      <c r="L28" s="1" t="s">
        <v>39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3"/>
        <v>0</v>
      </c>
      <c r="S28" s="1">
        <f t="shared" si="4"/>
        <v>0</v>
      </c>
    </row>
    <row r="29" spans="1:19" ht="15.75">
      <c r="A29" s="1">
        <v>326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326</v>
      </c>
      <c r="L29" s="1" t="s">
        <v>40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3"/>
        <v>0</v>
      </c>
      <c r="S29" s="1">
        <f t="shared" si="4"/>
        <v>0</v>
      </c>
    </row>
    <row r="30" spans="1:19" ht="15.75">
      <c r="A30" s="1">
        <v>327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327</v>
      </c>
      <c r="L30" s="1" t="s">
        <v>41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3"/>
        <v>0</v>
      </c>
      <c r="S30" s="1">
        <f t="shared" si="4"/>
        <v>0</v>
      </c>
    </row>
    <row r="31" spans="1:19" ht="15.75">
      <c r="A31" s="1">
        <v>328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328</v>
      </c>
      <c r="L31" s="1" t="s">
        <v>42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3"/>
        <v>0</v>
      </c>
      <c r="S31" s="1">
        <f t="shared" si="4"/>
        <v>0</v>
      </c>
    </row>
    <row r="32" spans="1:19" ht="15.75">
      <c r="A32" s="1">
        <v>329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329</v>
      </c>
      <c r="L32" s="1" t="s">
        <v>43</v>
      </c>
      <c r="M32" s="1">
        <v>0</v>
      </c>
      <c r="N32" s="1">
        <v>1</v>
      </c>
      <c r="O32" s="1">
        <v>0</v>
      </c>
      <c r="P32" s="1">
        <v>0</v>
      </c>
      <c r="Q32" s="1">
        <v>0</v>
      </c>
      <c r="R32" s="1">
        <f t="shared" si="3"/>
        <v>1</v>
      </c>
      <c r="S32" s="1">
        <f t="shared" si="4"/>
        <v>1</v>
      </c>
    </row>
    <row r="33" spans="1:19" ht="15.75">
      <c r="A33" s="1">
        <v>330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330</v>
      </c>
      <c r="L33" s="1" t="s">
        <v>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f t="shared" si="4"/>
        <v>0</v>
      </c>
    </row>
    <row r="34" spans="1:19" ht="15.75">
      <c r="A34" s="1">
        <v>331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331</v>
      </c>
      <c r="L34" s="1" t="s">
        <v>45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f t="shared" si="3"/>
        <v>0</v>
      </c>
      <c r="S34" s="1">
        <f t="shared" si="4"/>
        <v>0</v>
      </c>
    </row>
    <row r="35" spans="1:19" ht="15.75">
      <c r="A35" s="1">
        <v>332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332</v>
      </c>
      <c r="L35" s="1" t="s">
        <v>46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3"/>
        <v>0</v>
      </c>
      <c r="S35" s="1">
        <f t="shared" si="4"/>
        <v>0</v>
      </c>
    </row>
    <row r="36" spans="1:19" ht="15.75">
      <c r="A36" s="1">
        <v>333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333</v>
      </c>
      <c r="L36" s="1" t="s">
        <v>47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3"/>
        <v>0</v>
      </c>
      <c r="S36" s="1">
        <f t="shared" si="4"/>
        <v>0</v>
      </c>
    </row>
    <row r="37" spans="1:19" ht="15.75">
      <c r="A37" s="1">
        <v>521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521</v>
      </c>
      <c r="L37" s="1" t="s">
        <v>48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f t="shared" si="4"/>
        <v>0</v>
      </c>
    </row>
    <row r="38" spans="1:19" ht="15.75">
      <c r="A38" s="1">
        <v>522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f t="shared" si="2"/>
        <v>0</v>
      </c>
      <c r="K38" s="1">
        <v>522</v>
      </c>
      <c r="L38" s="1" t="s">
        <v>49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3"/>
        <v>0</v>
      </c>
      <c r="S38" s="1">
        <f t="shared" si="4"/>
        <v>0</v>
      </c>
    </row>
    <row r="39" spans="1:19" ht="15.75">
      <c r="A39" s="1">
        <v>523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f t="shared" si="2"/>
        <v>0</v>
      </c>
      <c r="K39" s="1">
        <v>523</v>
      </c>
      <c r="L39" s="1" t="s">
        <v>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 t="shared" si="3"/>
        <v>0</v>
      </c>
      <c r="S39" s="1">
        <f t="shared" si="4"/>
        <v>0</v>
      </c>
    </row>
    <row r="40" spans="1:19" ht="15.75">
      <c r="A40" s="1">
        <v>524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f t="shared" si="2"/>
        <v>0</v>
      </c>
      <c r="K40" s="1">
        <v>524</v>
      </c>
      <c r="L40" s="1" t="s">
        <v>51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f t="shared" si="4"/>
        <v>0</v>
      </c>
    </row>
    <row r="41" spans="1:19" ht="15.75">
      <c r="A41" s="1">
        <v>525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f t="shared" si="2"/>
        <v>0</v>
      </c>
      <c r="K41" s="1">
        <v>525</v>
      </c>
      <c r="L41" s="1" t="s">
        <v>52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t="shared" si="3"/>
        <v>0</v>
      </c>
      <c r="S41" s="1">
        <f t="shared" si="4"/>
        <v>0</v>
      </c>
    </row>
    <row r="42" spans="1:19" ht="15.75">
      <c r="A42" s="1">
        <v>526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2"/>
        <v>0</v>
      </c>
      <c r="K42" s="1">
        <v>526</v>
      </c>
      <c r="L42" s="1" t="s">
        <v>53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f t="shared" si="4"/>
        <v>0</v>
      </c>
    </row>
    <row r="43" spans="1:19" ht="15.75">
      <c r="A43" s="1">
        <v>527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 t="shared" si="2"/>
        <v>0</v>
      </c>
      <c r="K43" s="1">
        <v>527</v>
      </c>
      <c r="L43" s="1" t="s">
        <v>54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3"/>
        <v>0</v>
      </c>
      <c r="S43" s="1">
        <f t="shared" si="4"/>
        <v>0</v>
      </c>
    </row>
    <row r="44" spans="1:19" ht="15.75">
      <c r="A44" s="1">
        <v>530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 t="shared" si="2"/>
        <v>0</v>
      </c>
      <c r="K44" s="1">
        <v>530</v>
      </c>
      <c r="L44" s="1" t="s">
        <v>55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3"/>
        <v>0</v>
      </c>
      <c r="S44" s="1">
        <f t="shared" si="4"/>
        <v>0</v>
      </c>
    </row>
    <row r="45" spans="1:19" ht="15.75">
      <c r="A45" s="1">
        <v>531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 t="shared" si="2"/>
        <v>0</v>
      </c>
      <c r="K45" s="1">
        <v>531</v>
      </c>
      <c r="L45" s="1" t="s">
        <v>56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>
        <f t="shared" si="3"/>
        <v>1</v>
      </c>
      <c r="S45" s="1">
        <f t="shared" si="4"/>
        <v>1</v>
      </c>
    </row>
    <row r="46" spans="1:19" ht="15.75">
      <c r="A46" s="1">
        <v>532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0</v>
      </c>
      <c r="K46" s="1">
        <v>532</v>
      </c>
      <c r="L46" s="1" t="s">
        <v>57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3"/>
        <v>0</v>
      </c>
      <c r="S46" s="1">
        <f t="shared" si="4"/>
        <v>0</v>
      </c>
    </row>
    <row r="47" spans="1:19" ht="15.75">
      <c r="A47" s="1">
        <v>621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f t="shared" si="2"/>
        <v>0</v>
      </c>
      <c r="K47" s="1">
        <v>621</v>
      </c>
      <c r="L47" s="1" t="s">
        <v>58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3"/>
        <v>0</v>
      </c>
      <c r="S47" s="1">
        <f t="shared" si="4"/>
        <v>0</v>
      </c>
    </row>
    <row r="48" spans="1:19" ht="15.75">
      <c r="A48" s="1">
        <v>622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 t="shared" si="2"/>
        <v>0</v>
      </c>
      <c r="K48" s="1">
        <v>622</v>
      </c>
      <c r="L48" s="1" t="s">
        <v>59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3"/>
        <v>0</v>
      </c>
      <c r="S48" s="1">
        <f t="shared" si="4"/>
        <v>0</v>
      </c>
    </row>
    <row r="49" spans="1:19" ht="15.75">
      <c r="A49" s="1">
        <v>623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 t="shared" si="2"/>
        <v>0</v>
      </c>
      <c r="K49" s="1">
        <v>623</v>
      </c>
      <c r="L49" s="1" t="s">
        <v>60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3"/>
        <v>0</v>
      </c>
      <c r="S49" s="1">
        <f t="shared" si="4"/>
        <v>0</v>
      </c>
    </row>
    <row r="50" spans="1:19" ht="15.75">
      <c r="A50" s="1">
        <v>624</v>
      </c>
      <c r="B50" s="1" t="s">
        <v>61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 t="shared" si="2"/>
        <v>0</v>
      </c>
      <c r="K50" s="1">
        <v>624</v>
      </c>
      <c r="L50" s="1" t="s">
        <v>61</v>
      </c>
      <c r="M50" s="1">
        <v>0</v>
      </c>
      <c r="N50" s="1">
        <v>1</v>
      </c>
      <c r="O50" s="1">
        <v>0</v>
      </c>
      <c r="P50" s="1">
        <v>0</v>
      </c>
      <c r="Q50" s="1">
        <v>0</v>
      </c>
      <c r="R50" s="1">
        <f t="shared" si="3"/>
        <v>1</v>
      </c>
      <c r="S50" s="1">
        <f t="shared" si="4"/>
        <v>1</v>
      </c>
    </row>
    <row r="51" spans="1:19" ht="15.75">
      <c r="A51" s="1">
        <v>721</v>
      </c>
      <c r="B51" s="1" t="s">
        <v>62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 t="shared" si="2"/>
        <v>0</v>
      </c>
      <c r="K51" s="1">
        <v>721</v>
      </c>
      <c r="L51" s="1" t="s">
        <v>62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f t="shared" si="3"/>
        <v>0</v>
      </c>
      <c r="S51" s="1">
        <f t="shared" si="4"/>
        <v>0</v>
      </c>
    </row>
    <row r="52" spans="1:19" ht="15.75">
      <c r="A52" s="1">
        <v>722</v>
      </c>
      <c r="B52" s="1" t="s">
        <v>63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 t="shared" si="2"/>
        <v>0</v>
      </c>
      <c r="K52" s="1">
        <v>722</v>
      </c>
      <c r="L52" s="1" t="s">
        <v>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f t="shared" si="4"/>
        <v>0</v>
      </c>
    </row>
    <row r="53" spans="1:19" ht="15.75">
      <c r="A53" s="1">
        <v>723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 t="shared" si="2"/>
        <v>0</v>
      </c>
      <c r="K53" s="1">
        <v>723</v>
      </c>
      <c r="L53" s="1" t="s">
        <v>64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3"/>
        <v>0</v>
      </c>
      <c r="S53" s="1">
        <f t="shared" si="4"/>
        <v>0</v>
      </c>
    </row>
    <row r="54" spans="1:19" ht="15.75">
      <c r="A54" s="1">
        <v>724</v>
      </c>
      <c r="B54" s="1" t="s">
        <v>65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 t="shared" si="2"/>
        <v>0</v>
      </c>
      <c r="K54" s="1">
        <v>724</v>
      </c>
      <c r="L54" s="1" t="s">
        <v>65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3"/>
        <v>0</v>
      </c>
      <c r="S54" s="1">
        <f t="shared" si="4"/>
        <v>0</v>
      </c>
    </row>
    <row r="55" spans="1:19" ht="15.75">
      <c r="A55" s="1">
        <v>725</v>
      </c>
      <c r="B55" s="1" t="s">
        <v>66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f t="shared" si="2"/>
        <v>0</v>
      </c>
      <c r="K55" s="1">
        <v>725</v>
      </c>
      <c r="L55" s="1" t="s">
        <v>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3"/>
        <v>0</v>
      </c>
      <c r="S55" s="1">
        <f t="shared" si="4"/>
        <v>0</v>
      </c>
    </row>
    <row r="56" spans="1:19" ht="15.75">
      <c r="A56" s="1"/>
      <c r="B56" s="1" t="s">
        <v>26</v>
      </c>
      <c r="C56" s="1">
        <f aca="true" t="shared" si="5" ref="C56:J56">SUM(C24:C55)</f>
        <v>0</v>
      </c>
      <c r="D56" s="1">
        <f t="shared" si="5"/>
        <v>0</v>
      </c>
      <c r="E56" s="1">
        <f t="shared" si="5"/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/>
      <c r="L56" s="1" t="s">
        <v>26</v>
      </c>
      <c r="M56" s="1">
        <f aca="true" t="shared" si="6" ref="M56:S56">SUM(M24:M55)</f>
        <v>0</v>
      </c>
      <c r="N56" s="1">
        <f t="shared" si="6"/>
        <v>3</v>
      </c>
      <c r="O56" s="1">
        <f t="shared" si="6"/>
        <v>0</v>
      </c>
      <c r="P56" s="1">
        <f t="shared" si="6"/>
        <v>0</v>
      </c>
      <c r="Q56" s="1">
        <f t="shared" si="6"/>
        <v>0</v>
      </c>
      <c r="R56" s="1">
        <f t="shared" si="6"/>
        <v>3</v>
      </c>
      <c r="S56" s="1">
        <f t="shared" si="6"/>
        <v>3</v>
      </c>
    </row>
    <row r="58" spans="1:19" ht="15.75">
      <c r="A58" s="11" t="s">
        <v>72</v>
      </c>
      <c r="B58" s="11"/>
      <c r="C58" s="11"/>
      <c r="D58" s="11"/>
      <c r="E58" s="11"/>
      <c r="F58" s="11"/>
      <c r="G58" s="11"/>
      <c r="H58" s="11"/>
      <c r="I58" s="11"/>
      <c r="K58" s="13" t="s">
        <v>121</v>
      </c>
      <c r="L58" s="14"/>
      <c r="M58" s="14"/>
      <c r="N58" s="14"/>
      <c r="O58" s="14"/>
      <c r="P58" s="14"/>
      <c r="Q58" s="14"/>
      <c r="R58" s="14"/>
      <c r="S58" s="15"/>
    </row>
    <row r="59" spans="1:19" ht="15.75">
      <c r="A59" s="4"/>
      <c r="B59" s="4"/>
      <c r="C59" s="4" t="s">
        <v>73</v>
      </c>
      <c r="D59" s="4" t="s">
        <v>74</v>
      </c>
      <c r="E59" s="4" t="s">
        <v>75</v>
      </c>
      <c r="F59" s="4" t="s">
        <v>76</v>
      </c>
      <c r="G59" s="4" t="s">
        <v>32</v>
      </c>
      <c r="H59" s="4" t="s">
        <v>33</v>
      </c>
      <c r="I59" s="4" t="s">
        <v>26</v>
      </c>
      <c r="K59" s="4" t="s">
        <v>1</v>
      </c>
      <c r="L59" s="4" t="s">
        <v>2</v>
      </c>
      <c r="M59" s="5" t="s">
        <v>68</v>
      </c>
      <c r="N59" s="5" t="s">
        <v>69</v>
      </c>
      <c r="O59" s="5" t="s">
        <v>70</v>
      </c>
      <c r="P59" s="5" t="s">
        <v>71</v>
      </c>
      <c r="Q59" s="5" t="s">
        <v>32</v>
      </c>
      <c r="R59" s="5" t="s">
        <v>11</v>
      </c>
      <c r="S59" s="5" t="s">
        <v>26</v>
      </c>
    </row>
    <row r="60" spans="1:19" ht="15.75">
      <c r="A60" s="1">
        <v>0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aca="true" t="shared" si="7" ref="I60:I87">SUM(C60:H60)</f>
        <v>0</v>
      </c>
      <c r="K60" s="1">
        <v>624</v>
      </c>
      <c r="L60" s="1" t="s">
        <v>61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S62">SUM(M60:Q60)</f>
        <v>0</v>
      </c>
      <c r="S60" s="1">
        <f t="shared" si="8"/>
        <v>0</v>
      </c>
    </row>
    <row r="61" spans="1:19" ht="15.75">
      <c r="A61" s="1">
        <v>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721</v>
      </c>
      <c r="L61" s="1" t="s">
        <v>62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  <c r="S61" s="1">
        <f t="shared" si="8"/>
        <v>0</v>
      </c>
    </row>
    <row r="62" spans="1:19" ht="15.75">
      <c r="A62" s="1">
        <v>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26</v>
      </c>
      <c r="M62" s="1">
        <f aca="true" t="shared" si="9" ref="M62:R62">SUM(M60:M61)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  <c r="S62" s="1">
        <f t="shared" si="8"/>
        <v>0</v>
      </c>
    </row>
    <row r="63" spans="1:9" ht="15.75">
      <c r="A63" s="1">
        <v>301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302</v>
      </c>
      <c r="B64" s="1" t="s">
        <v>81</v>
      </c>
      <c r="C64" s="1">
        <v>0</v>
      </c>
      <c r="D64" s="1">
        <v>1</v>
      </c>
      <c r="E64" s="1">
        <v>0</v>
      </c>
      <c r="F64" s="1">
        <v>3</v>
      </c>
      <c r="G64" s="1">
        <v>1</v>
      </c>
      <c r="H64" s="1">
        <v>0</v>
      </c>
      <c r="I64" s="1">
        <f t="shared" si="7"/>
        <v>5</v>
      </c>
    </row>
    <row r="65" spans="1:9" ht="15.75">
      <c r="A65" s="1">
        <v>303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1</v>
      </c>
      <c r="H65" s="1">
        <v>0</v>
      </c>
      <c r="I65" s="1">
        <f t="shared" si="7"/>
        <v>1</v>
      </c>
    </row>
    <row r="66" spans="1:18" ht="15.75">
      <c r="A66" s="1">
        <v>304</v>
      </c>
      <c r="B66" s="1" t="s">
        <v>83</v>
      </c>
      <c r="C66" s="1">
        <v>2</v>
      </c>
      <c r="D66" s="1">
        <v>1</v>
      </c>
      <c r="E66" s="1">
        <v>2</v>
      </c>
      <c r="F66" s="1">
        <v>4</v>
      </c>
      <c r="G66" s="1">
        <v>2</v>
      </c>
      <c r="H66" s="1">
        <v>1</v>
      </c>
      <c r="I66" s="1">
        <f t="shared" si="7"/>
        <v>12</v>
      </c>
      <c r="L66" s="6" t="s">
        <v>106</v>
      </c>
      <c r="M66" s="6"/>
      <c r="N66" s="6"/>
      <c r="O66" s="6"/>
      <c r="P66" s="6"/>
      <c r="Q66" s="6"/>
      <c r="R66" s="6"/>
    </row>
    <row r="67" spans="1:18" ht="15.75">
      <c r="A67" s="1">
        <v>305</v>
      </c>
      <c r="B67" s="1" t="s">
        <v>84</v>
      </c>
      <c r="C67" s="1">
        <v>0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f t="shared" si="7"/>
        <v>1</v>
      </c>
      <c r="L67" s="6" t="s">
        <v>131</v>
      </c>
      <c r="M67" s="6"/>
      <c r="N67" s="6"/>
      <c r="O67" s="6"/>
      <c r="P67" s="6"/>
      <c r="Q67" s="6"/>
      <c r="R67" s="6"/>
    </row>
    <row r="68" spans="1:18" ht="15.75">
      <c r="A68" s="1">
        <v>307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132</v>
      </c>
      <c r="M68" s="7"/>
      <c r="N68" s="7"/>
      <c r="O68" s="7"/>
      <c r="P68" s="7"/>
      <c r="Q68" s="7"/>
      <c r="R68" s="7"/>
    </row>
    <row r="69" spans="1:9" ht="15.75">
      <c r="A69" s="1">
        <v>308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309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310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311</v>
      </c>
      <c r="B72" s="1" t="s">
        <v>89</v>
      </c>
      <c r="C72" s="1">
        <v>0</v>
      </c>
      <c r="D72" s="1">
        <v>2</v>
      </c>
      <c r="E72" s="1">
        <v>1</v>
      </c>
      <c r="F72" s="1">
        <v>0</v>
      </c>
      <c r="G72" s="1">
        <v>0</v>
      </c>
      <c r="H72" s="1">
        <v>0</v>
      </c>
      <c r="I72" s="1">
        <f t="shared" si="7"/>
        <v>3</v>
      </c>
    </row>
    <row r="73" spans="1:9" ht="15.75">
      <c r="A73" s="1">
        <v>312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313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>
        <v>501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7"/>
        <v>0</v>
      </c>
    </row>
    <row r="76" spans="1:9" ht="15.75">
      <c r="A76" s="1">
        <v>502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7"/>
        <v>0</v>
      </c>
    </row>
    <row r="77" spans="1:9" ht="15.75">
      <c r="A77" s="1">
        <v>503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7"/>
        <v>0</v>
      </c>
    </row>
    <row r="78" spans="1:9" ht="15.75">
      <c r="A78" s="1">
        <v>504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7"/>
        <v>0</v>
      </c>
    </row>
    <row r="79" spans="1:9" ht="15.75">
      <c r="A79" s="1">
        <v>505</v>
      </c>
      <c r="B79" s="1" t="s">
        <v>96</v>
      </c>
      <c r="C79" s="1">
        <v>3</v>
      </c>
      <c r="D79" s="1">
        <v>5</v>
      </c>
      <c r="E79" s="1">
        <v>6</v>
      </c>
      <c r="F79" s="1">
        <v>22</v>
      </c>
      <c r="G79" s="1">
        <v>2</v>
      </c>
      <c r="H79" s="1">
        <v>1</v>
      </c>
      <c r="I79" s="1">
        <f t="shared" si="7"/>
        <v>39</v>
      </c>
    </row>
    <row r="80" spans="1:9" ht="15.75">
      <c r="A80" s="1">
        <v>601</v>
      </c>
      <c r="B80" s="1" t="s">
        <v>97</v>
      </c>
      <c r="C80" s="1">
        <v>0</v>
      </c>
      <c r="D80" s="1">
        <v>2</v>
      </c>
      <c r="E80" s="1">
        <v>5</v>
      </c>
      <c r="F80" s="1">
        <v>5</v>
      </c>
      <c r="G80" s="1">
        <v>2</v>
      </c>
      <c r="H80" s="1">
        <v>0</v>
      </c>
      <c r="I80" s="1">
        <f t="shared" si="7"/>
        <v>14</v>
      </c>
    </row>
    <row r="81" spans="1:9" ht="15.75">
      <c r="A81" s="1">
        <v>602</v>
      </c>
      <c r="B81" s="1" t="s">
        <v>98</v>
      </c>
      <c r="C81" s="1">
        <v>1</v>
      </c>
      <c r="D81" s="1">
        <v>1</v>
      </c>
      <c r="E81" s="1">
        <v>1</v>
      </c>
      <c r="F81" s="1">
        <v>6</v>
      </c>
      <c r="G81" s="1">
        <v>0</v>
      </c>
      <c r="H81" s="1">
        <v>0</v>
      </c>
      <c r="I81" s="1">
        <f t="shared" si="7"/>
        <v>9</v>
      </c>
    </row>
    <row r="82" spans="1:9" ht="15.75">
      <c r="A82" s="1">
        <v>603</v>
      </c>
      <c r="B82" s="1" t="s">
        <v>99</v>
      </c>
      <c r="C82" s="1">
        <v>0</v>
      </c>
      <c r="D82" s="1">
        <v>2</v>
      </c>
      <c r="E82" s="1">
        <v>5</v>
      </c>
      <c r="F82" s="1">
        <v>2</v>
      </c>
      <c r="G82" s="1">
        <v>3</v>
      </c>
      <c r="H82" s="1">
        <v>0</v>
      </c>
      <c r="I82" s="1">
        <f t="shared" si="7"/>
        <v>12</v>
      </c>
    </row>
    <row r="83" spans="1:9" ht="15.75">
      <c r="A83" s="1">
        <v>604</v>
      </c>
      <c r="B83" s="1" t="s">
        <v>100</v>
      </c>
      <c r="C83" s="1">
        <v>0</v>
      </c>
      <c r="D83" s="1">
        <v>0</v>
      </c>
      <c r="E83" s="1">
        <v>6</v>
      </c>
      <c r="F83" s="1">
        <v>5</v>
      </c>
      <c r="G83" s="1">
        <v>9</v>
      </c>
      <c r="H83" s="1">
        <v>1</v>
      </c>
      <c r="I83" s="1">
        <f t="shared" si="7"/>
        <v>21</v>
      </c>
    </row>
    <row r="84" spans="1:9" ht="15.75">
      <c r="A84" s="1">
        <v>608</v>
      </c>
      <c r="B84" s="1" t="s">
        <v>101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7"/>
        <v>0</v>
      </c>
    </row>
    <row r="85" spans="1:9" ht="15.75">
      <c r="A85" s="1">
        <v>701</v>
      </c>
      <c r="B85" s="1" t="s">
        <v>102</v>
      </c>
      <c r="C85" s="1">
        <v>1</v>
      </c>
      <c r="D85" s="1">
        <v>0</v>
      </c>
      <c r="E85" s="1">
        <v>2</v>
      </c>
      <c r="F85" s="1">
        <v>4</v>
      </c>
      <c r="G85" s="1">
        <v>1</v>
      </c>
      <c r="H85" s="1">
        <v>0</v>
      </c>
      <c r="I85" s="1">
        <f t="shared" si="7"/>
        <v>8</v>
      </c>
    </row>
    <row r="86" spans="1:9" ht="15.75">
      <c r="A86" s="1">
        <v>702</v>
      </c>
      <c r="B86" s="1" t="s">
        <v>103</v>
      </c>
      <c r="C86" s="1">
        <v>1</v>
      </c>
      <c r="D86" s="1">
        <v>5</v>
      </c>
      <c r="E86" s="1">
        <v>4</v>
      </c>
      <c r="F86" s="1">
        <v>8</v>
      </c>
      <c r="G86" s="1">
        <v>5</v>
      </c>
      <c r="H86" s="1">
        <v>1</v>
      </c>
      <c r="I86" s="1">
        <f t="shared" si="7"/>
        <v>24</v>
      </c>
    </row>
    <row r="87" spans="1:9" ht="15.75">
      <c r="A87" s="1">
        <v>705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7"/>
        <v>0</v>
      </c>
    </row>
    <row r="88" spans="1:9" ht="15.75">
      <c r="A88" s="1"/>
      <c r="B88" s="1" t="s">
        <v>26</v>
      </c>
      <c r="C88" s="1">
        <f aca="true" t="shared" si="10" ref="C88:I88">SUM(C60:C87)</f>
        <v>8</v>
      </c>
      <c r="D88" s="1">
        <f t="shared" si="10"/>
        <v>19</v>
      </c>
      <c r="E88" s="1">
        <f t="shared" si="10"/>
        <v>32</v>
      </c>
      <c r="F88" s="1">
        <f t="shared" si="10"/>
        <v>60</v>
      </c>
      <c r="G88" s="1">
        <f t="shared" si="10"/>
        <v>26</v>
      </c>
      <c r="H88" s="1">
        <f t="shared" si="10"/>
        <v>4</v>
      </c>
      <c r="I88" s="1">
        <f t="shared" si="10"/>
        <v>149</v>
      </c>
    </row>
  </sheetData>
  <mergeCells count="9">
    <mergeCell ref="L66:R66"/>
    <mergeCell ref="L67:R67"/>
    <mergeCell ref="L68:R68"/>
    <mergeCell ref="A1:R1"/>
    <mergeCell ref="A2:K2"/>
    <mergeCell ref="A22:J22"/>
    <mergeCell ref="K22:S22"/>
    <mergeCell ref="A58:I58"/>
    <mergeCell ref="K58:S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2018-10-11T07:23:33Z</dcterms:created>
  <dcterms:modified xsi:type="dcterms:W3CDTF">2018-10-12T05:00:46Z</dcterms:modified>
  <cp:category/>
  <cp:version/>
  <cp:contentType/>
  <cp:contentStatus/>
</cp:coreProperties>
</file>