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統計表8-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<sst xmlns="http://schemas.openxmlformats.org/spreadsheetml/2006/main" count="57" uniqueCount="54">
  <si>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【表八之一】</t>
  </si>
  <si>
    <t>元智大學96學年度各學系(組)新生招生名額分配表 (日間學制大學學系)</t>
  </si>
  <si>
    <t>1、 每一班級學生人數最高以六十名為限(不含外加名額)。</t>
  </si>
  <si>
    <t>2、 如為96學年度新增、調整、系所整併、分組或更名，務請於備註欄中註明。</t>
  </si>
  <si>
    <t>3、 本部核定之學系分組(學籍分組)應明列名額規劃，一般招生分組(教學分組)則無須呈現。</t>
  </si>
  <si>
    <t>4、 原住民考生單獨招生外加名額應說明招生管道名稱，例如運動績優單獨招生。</t>
  </si>
  <si>
    <t>5、 院系學位學程招收外國學生名額或外國學生專班之招生名額，請填列「外國學生外加名額」欄。</t>
  </si>
  <si>
    <t>學系名稱</t>
  </si>
  <si>
    <t>95學年度核定招生名額(不含名額外)</t>
  </si>
  <si>
    <t>96學年度規劃招生名額</t>
  </si>
  <si>
    <t>班數</t>
  </si>
  <si>
    <t>甄選入學</t>
  </si>
  <si>
    <t>其他管道</t>
  </si>
  <si>
    <t>合計</t>
  </si>
  <si>
    <t>原住民考生外加名額</t>
  </si>
  <si>
    <t>外國學生外加名額</t>
  </si>
  <si>
    <t>四技二專技優保甄外加名額</t>
  </si>
  <si>
    <t>備註</t>
  </si>
  <si>
    <t>個人申請</t>
  </si>
  <si>
    <t>四技二專</t>
  </si>
  <si>
    <t>運動績優學生</t>
  </si>
  <si>
    <t>單獨招生(限已核定者)</t>
  </si>
  <si>
    <t>單獨招生</t>
  </si>
  <si>
    <t>推薦甄選</t>
  </si>
  <si>
    <t>登記分發</t>
  </si>
  <si>
    <t>甄試</t>
  </si>
  <si>
    <t>電機工程學系</t>
  </si>
  <si>
    <t>機械工程學系</t>
  </si>
  <si>
    <t>化學工程與材料科學學系</t>
  </si>
  <si>
    <t>工業工程與管理學系</t>
  </si>
  <si>
    <t>通訊工程學系</t>
  </si>
  <si>
    <t>資訊工程學系</t>
  </si>
  <si>
    <t>資訊管理學系</t>
  </si>
  <si>
    <t>資訊傳播學系網路傳播組</t>
  </si>
  <si>
    <t>資訊傳播學系媒體設計組</t>
  </si>
  <si>
    <t>資訊傳播學系互動育樂組</t>
  </si>
  <si>
    <t>企業管理學系</t>
  </si>
  <si>
    <t>財務金融學系</t>
  </si>
  <si>
    <t>國際企業學系</t>
  </si>
  <si>
    <t>會計學系</t>
  </si>
  <si>
    <t>中國語文學系</t>
  </si>
  <si>
    <t>應用外語學系</t>
  </si>
  <si>
    <t>新增學系</t>
  </si>
  <si>
    <t>總           計</t>
  </si>
  <si>
    <t>藝術創意與發展學系</t>
  </si>
  <si>
    <t>管理學院</t>
  </si>
  <si>
    <t>社會暨政策科學學系</t>
  </si>
  <si>
    <t>原「社會系」更名</t>
  </si>
  <si>
    <t>考試分發入學</t>
  </si>
  <si>
    <t>學校推薦</t>
  </si>
  <si>
    <t>個人申請</t>
  </si>
  <si>
    <t>不含10名推動「繁星計畫」名額</t>
  </si>
  <si>
    <t>不含20名推動「繁星計畫」名額</t>
  </si>
  <si>
    <t>1.不含60名推動「繁星計畫」名額
2.甄選入學百分比是以原核定1600名招生名額計算。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</si>
</sst>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95250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PageLayoutView="0" workbookViewId="0" topLeftCell="A1">
      <selection activeCell="L14" sqref="L1:L16384"/>
    </sheetView>
  </sheetViews>
  <sheetFormatPr defaultColWidth="9.00390625" defaultRowHeight="16.5"/>
  <cols>
    <col min="1" max="1" width="25.00390625" style="0" customWidth="1"/>
    <col min="2" max="2" width="16.875" style="0" customWidth="1"/>
    <col min="3" max="3" width="5.50390625" style="0" customWidth="1"/>
    <col min="4" max="4" width="7.50390625" style="0" customWidth="1"/>
    <col min="5" max="8" width="9.50390625" style="0" customWidth="1"/>
    <col min="9" max="9" width="5.50390625" style="0" customWidth="1"/>
    <col min="10" max="10" width="9.50390625" style="0" customWidth="1"/>
    <col min="11" max="11" width="10.75390625" style="0" customWidth="1"/>
    <col min="12" max="12" width="5.50390625" style="0" customWidth="1"/>
    <col min="13" max="14" width="9.50390625" style="0" customWidth="1"/>
    <col min="15" max="15" width="10.25390625" style="0" customWidth="1"/>
    <col min="16" max="16" width="10.625" style="0" customWidth="1"/>
    <col min="17" max="17" width="32.375" style="0" customWidth="1"/>
  </cols>
  <sheetData>
    <row r="1" spans="1:15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6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6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6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6.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6.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6.5" customHeight="1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6.5" customHeight="1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6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ht="16.5" customHeight="1">
      <c r="A10" s="8" t="s">
        <v>7</v>
      </c>
      <c r="B10" s="15" t="s">
        <v>8</v>
      </c>
      <c r="C10" s="11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2"/>
      <c r="Q10" s="1"/>
    </row>
    <row r="11" spans="1:17" ht="16.5" customHeight="1">
      <c r="A11" s="10"/>
      <c r="B11" s="16"/>
      <c r="C11" s="8" t="s">
        <v>10</v>
      </c>
      <c r="D11" s="8" t="s">
        <v>48</v>
      </c>
      <c r="E11" s="11" t="s">
        <v>11</v>
      </c>
      <c r="F11" s="12"/>
      <c r="G11" s="11" t="s">
        <v>12</v>
      </c>
      <c r="H11" s="18"/>
      <c r="I11" s="18"/>
      <c r="J11" s="18"/>
      <c r="K11" s="12"/>
      <c r="L11" s="8" t="s">
        <v>13</v>
      </c>
      <c r="M11" s="11" t="s">
        <v>14</v>
      </c>
      <c r="N11" s="12"/>
      <c r="O11" s="8" t="s">
        <v>15</v>
      </c>
      <c r="P11" s="8" t="s">
        <v>16</v>
      </c>
      <c r="Q11" s="8" t="s">
        <v>17</v>
      </c>
    </row>
    <row r="12" spans="1:17" ht="16.5" customHeight="1">
      <c r="A12" s="10"/>
      <c r="B12" s="16"/>
      <c r="C12" s="10"/>
      <c r="D12" s="10"/>
      <c r="E12" s="8" t="s">
        <v>49</v>
      </c>
      <c r="F12" s="8" t="s">
        <v>50</v>
      </c>
      <c r="G12" s="11" t="s">
        <v>19</v>
      </c>
      <c r="H12" s="12"/>
      <c r="I12" s="11" t="s">
        <v>20</v>
      </c>
      <c r="J12" s="12"/>
      <c r="K12" s="8" t="s">
        <v>21</v>
      </c>
      <c r="L12" s="10"/>
      <c r="M12" s="8" t="s">
        <v>18</v>
      </c>
      <c r="N12" s="8" t="s">
        <v>22</v>
      </c>
      <c r="O12" s="10"/>
      <c r="P12" s="10"/>
      <c r="Q12" s="10"/>
    </row>
    <row r="13" spans="1:17" ht="16.5">
      <c r="A13" s="9"/>
      <c r="B13" s="17"/>
      <c r="C13" s="9"/>
      <c r="D13" s="9"/>
      <c r="E13" s="9"/>
      <c r="F13" s="9"/>
      <c r="G13" s="2" t="s">
        <v>23</v>
      </c>
      <c r="H13" s="2" t="s">
        <v>24</v>
      </c>
      <c r="I13" s="2" t="s">
        <v>25</v>
      </c>
      <c r="J13" s="2" t="s">
        <v>22</v>
      </c>
      <c r="K13" s="9"/>
      <c r="L13" s="9"/>
      <c r="M13" s="9"/>
      <c r="N13" s="9"/>
      <c r="O13" s="9"/>
      <c r="P13" s="9"/>
      <c r="Q13" s="9"/>
    </row>
    <row r="14" spans="1:17" ht="18" customHeight="1">
      <c r="A14" s="3" t="s">
        <v>26</v>
      </c>
      <c r="B14" s="4">
        <v>120</v>
      </c>
      <c r="C14" s="4">
        <v>2</v>
      </c>
      <c r="D14" s="4">
        <v>72</v>
      </c>
      <c r="E14" s="4">
        <v>7</v>
      </c>
      <c r="F14" s="4">
        <v>41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aca="true" t="shared" si="0" ref="L14:L32">SUM(D14:K14)</f>
        <v>120</v>
      </c>
      <c r="M14" s="4">
        <v>0</v>
      </c>
      <c r="N14" s="4">
        <v>0</v>
      </c>
      <c r="O14" s="4">
        <v>12</v>
      </c>
      <c r="P14" s="4">
        <v>0</v>
      </c>
      <c r="Q14" s="4"/>
    </row>
    <row r="15" spans="1:17" ht="18" customHeight="1">
      <c r="A15" s="3" t="s">
        <v>27</v>
      </c>
      <c r="B15" s="4">
        <v>120</v>
      </c>
      <c r="C15" s="4">
        <v>2</v>
      </c>
      <c r="D15" s="4">
        <v>62</v>
      </c>
      <c r="E15" s="4">
        <v>7</v>
      </c>
      <c r="F15" s="4">
        <v>41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110</v>
      </c>
      <c r="M15" s="4">
        <v>0</v>
      </c>
      <c r="N15" s="4">
        <v>0</v>
      </c>
      <c r="O15" s="4">
        <v>12</v>
      </c>
      <c r="P15" s="4">
        <v>0</v>
      </c>
      <c r="Q15" s="4" t="s">
        <v>51</v>
      </c>
    </row>
    <row r="16" spans="1:17" ht="18" customHeight="1">
      <c r="A16" s="3" t="s">
        <v>28</v>
      </c>
      <c r="B16" s="4">
        <v>120</v>
      </c>
      <c r="C16" s="4">
        <v>2</v>
      </c>
      <c r="D16" s="4">
        <v>62</v>
      </c>
      <c r="E16" s="4">
        <v>7</v>
      </c>
      <c r="F16" s="4">
        <v>41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110</v>
      </c>
      <c r="M16" s="4">
        <v>0</v>
      </c>
      <c r="N16" s="4">
        <v>0</v>
      </c>
      <c r="O16" s="4">
        <v>12</v>
      </c>
      <c r="P16" s="4">
        <v>0</v>
      </c>
      <c r="Q16" s="4" t="s">
        <v>51</v>
      </c>
    </row>
    <row r="17" spans="1:17" ht="18" customHeight="1">
      <c r="A17" s="3" t="s">
        <v>29</v>
      </c>
      <c r="B17" s="4">
        <v>120</v>
      </c>
      <c r="C17" s="4">
        <v>2</v>
      </c>
      <c r="D17" s="4">
        <v>72</v>
      </c>
      <c r="E17" s="4">
        <v>7</v>
      </c>
      <c r="F17" s="4">
        <v>41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120</v>
      </c>
      <c r="M17" s="4">
        <v>0</v>
      </c>
      <c r="N17" s="4">
        <v>0</v>
      </c>
      <c r="O17" s="4">
        <v>12</v>
      </c>
      <c r="P17" s="4">
        <v>0</v>
      </c>
      <c r="Q17" s="4"/>
    </row>
    <row r="18" spans="1:17" ht="18" customHeight="1">
      <c r="A18" s="3" t="s">
        <v>30</v>
      </c>
      <c r="B18" s="4">
        <v>120</v>
      </c>
      <c r="C18" s="4">
        <v>2</v>
      </c>
      <c r="D18" s="4">
        <v>52</v>
      </c>
      <c r="E18" s="4">
        <v>7</v>
      </c>
      <c r="F18" s="4">
        <v>41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100</v>
      </c>
      <c r="M18" s="4">
        <v>0</v>
      </c>
      <c r="N18" s="4">
        <v>0</v>
      </c>
      <c r="O18" s="4">
        <v>12</v>
      </c>
      <c r="P18" s="4">
        <v>0</v>
      </c>
      <c r="Q18" s="4" t="s">
        <v>52</v>
      </c>
    </row>
    <row r="19" spans="1:17" ht="18" customHeight="1">
      <c r="A19" s="3" t="s">
        <v>31</v>
      </c>
      <c r="B19" s="4">
        <v>120</v>
      </c>
      <c r="C19" s="4">
        <v>3</v>
      </c>
      <c r="D19" s="4">
        <v>58</v>
      </c>
      <c r="E19" s="4">
        <v>20</v>
      </c>
      <c r="F19" s="4">
        <v>32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f>SUM(D19:K19)</f>
        <v>110</v>
      </c>
      <c r="M19" s="4">
        <v>0</v>
      </c>
      <c r="N19" s="4">
        <v>0</v>
      </c>
      <c r="O19" s="4">
        <v>13</v>
      </c>
      <c r="P19" s="4">
        <v>0</v>
      </c>
      <c r="Q19" s="4" t="s">
        <v>52</v>
      </c>
    </row>
    <row r="20" spans="1:17" ht="18" customHeight="1">
      <c r="A20" s="3" t="s">
        <v>32</v>
      </c>
      <c r="B20" s="4">
        <v>120</v>
      </c>
      <c r="C20" s="4">
        <v>2</v>
      </c>
      <c r="D20" s="4">
        <v>71</v>
      </c>
      <c r="E20" s="4">
        <v>3</v>
      </c>
      <c r="F20" s="4">
        <v>46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f t="shared" si="0"/>
        <v>120</v>
      </c>
      <c r="M20" s="4">
        <v>0</v>
      </c>
      <c r="N20" s="4">
        <v>0</v>
      </c>
      <c r="O20" s="4">
        <v>12</v>
      </c>
      <c r="P20" s="4">
        <v>0</v>
      </c>
      <c r="Q20" s="4"/>
    </row>
    <row r="21" spans="1:17" ht="18" customHeight="1">
      <c r="A21" s="3" t="s">
        <v>33</v>
      </c>
      <c r="B21" s="4">
        <v>40</v>
      </c>
      <c r="C21" s="4">
        <v>1</v>
      </c>
      <c r="D21" s="4">
        <v>29</v>
      </c>
      <c r="E21" s="4">
        <v>3</v>
      </c>
      <c r="F21" s="4">
        <v>8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f t="shared" si="0"/>
        <v>40</v>
      </c>
      <c r="M21" s="4">
        <v>0</v>
      </c>
      <c r="N21" s="4">
        <v>0</v>
      </c>
      <c r="O21" s="4">
        <v>4</v>
      </c>
      <c r="P21" s="4">
        <v>0</v>
      </c>
      <c r="Q21" s="4"/>
    </row>
    <row r="22" spans="1:17" ht="18" customHeight="1">
      <c r="A22" s="3" t="s">
        <v>34</v>
      </c>
      <c r="B22" s="4">
        <v>40</v>
      </c>
      <c r="C22" s="4">
        <v>1</v>
      </c>
      <c r="D22" s="4">
        <v>17</v>
      </c>
      <c r="E22" s="4">
        <v>3</v>
      </c>
      <c r="F22" s="4">
        <v>20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si="0"/>
        <v>40</v>
      </c>
      <c r="M22" s="4"/>
      <c r="N22" s="4"/>
      <c r="O22" s="4">
        <v>4</v>
      </c>
      <c r="P22" s="4"/>
      <c r="Q22" s="4"/>
    </row>
    <row r="23" spans="1:17" ht="18" customHeight="1">
      <c r="A23" s="3" t="s">
        <v>35</v>
      </c>
      <c r="B23" s="4">
        <v>40</v>
      </c>
      <c r="C23" s="4">
        <v>1</v>
      </c>
      <c r="D23" s="4">
        <v>26</v>
      </c>
      <c r="E23" s="4">
        <v>4</v>
      </c>
      <c r="F23" s="4">
        <v>10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40</v>
      </c>
      <c r="M23" s="4"/>
      <c r="N23" s="4"/>
      <c r="O23" s="4">
        <v>4</v>
      </c>
      <c r="P23" s="4"/>
      <c r="Q23" s="4"/>
    </row>
    <row r="24" spans="1:17" ht="18" customHeight="1">
      <c r="A24" s="3" t="s">
        <v>36</v>
      </c>
      <c r="B24" s="4">
        <v>120</v>
      </c>
      <c r="C24" s="4">
        <v>2</v>
      </c>
      <c r="D24" s="4">
        <v>72</v>
      </c>
      <c r="E24" s="4">
        <v>5</v>
      </c>
      <c r="F24" s="4">
        <v>43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120</v>
      </c>
      <c r="M24" s="4">
        <v>0</v>
      </c>
      <c r="N24" s="4">
        <v>0</v>
      </c>
      <c r="O24" s="4">
        <v>12</v>
      </c>
      <c r="P24" s="4">
        <v>0</v>
      </c>
      <c r="Q24" s="4"/>
    </row>
    <row r="25" spans="1:17" ht="18" customHeight="1">
      <c r="A25" s="3" t="s">
        <v>37</v>
      </c>
      <c r="B25" s="4">
        <v>110</v>
      </c>
      <c r="C25" s="4">
        <v>2</v>
      </c>
      <c r="D25" s="4">
        <v>66</v>
      </c>
      <c r="E25" s="4">
        <v>5</v>
      </c>
      <c r="F25" s="4">
        <v>39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110</v>
      </c>
      <c r="M25" s="4">
        <v>0</v>
      </c>
      <c r="N25" s="4">
        <v>0</v>
      </c>
      <c r="O25" s="4">
        <v>11</v>
      </c>
      <c r="P25" s="4">
        <v>0</v>
      </c>
      <c r="Q25" s="4"/>
    </row>
    <row r="26" spans="1:17" ht="18" customHeight="1">
      <c r="A26" s="3" t="s">
        <v>38</v>
      </c>
      <c r="B26" s="4">
        <v>60</v>
      </c>
      <c r="C26" s="4">
        <v>2</v>
      </c>
      <c r="D26" s="4">
        <v>52</v>
      </c>
      <c r="E26" s="4">
        <v>2</v>
      </c>
      <c r="F26" s="4">
        <v>36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f t="shared" si="0"/>
        <v>90</v>
      </c>
      <c r="M26" s="4">
        <v>0</v>
      </c>
      <c r="N26" s="4">
        <v>0</v>
      </c>
      <c r="O26" s="4">
        <v>9</v>
      </c>
      <c r="P26" s="4">
        <v>0</v>
      </c>
      <c r="Q26" s="5"/>
    </row>
    <row r="27" spans="1:17" ht="18" customHeight="1">
      <c r="A27" s="3" t="s">
        <v>39</v>
      </c>
      <c r="B27" s="4">
        <v>60</v>
      </c>
      <c r="C27" s="4">
        <v>1</v>
      </c>
      <c r="D27" s="4">
        <v>37</v>
      </c>
      <c r="E27" s="4">
        <v>3</v>
      </c>
      <c r="F27" s="4">
        <v>20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 t="shared" si="0"/>
        <v>60</v>
      </c>
      <c r="M27" s="4">
        <v>0</v>
      </c>
      <c r="N27" s="4">
        <v>0</v>
      </c>
      <c r="O27" s="4">
        <v>6</v>
      </c>
      <c r="P27" s="4">
        <v>0</v>
      </c>
      <c r="Q27" s="4"/>
    </row>
    <row r="28" spans="1:17" ht="18" customHeight="1">
      <c r="A28" s="3" t="s">
        <v>45</v>
      </c>
      <c r="B28" s="4">
        <v>60</v>
      </c>
      <c r="C28" s="4">
        <v>1</v>
      </c>
      <c r="D28" s="4">
        <v>18</v>
      </c>
      <c r="E28" s="4">
        <v>2</v>
      </c>
      <c r="F28" s="4">
        <v>10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0"/>
        <v>30</v>
      </c>
      <c r="M28" s="4">
        <v>0</v>
      </c>
      <c r="N28" s="4">
        <v>0</v>
      </c>
      <c r="O28" s="4">
        <v>3</v>
      </c>
      <c r="P28" s="4">
        <v>0</v>
      </c>
      <c r="Q28" s="4"/>
    </row>
    <row r="29" spans="1:17" ht="18" customHeight="1">
      <c r="A29" s="3" t="s">
        <v>40</v>
      </c>
      <c r="B29" s="4">
        <v>60</v>
      </c>
      <c r="C29" s="4">
        <v>1</v>
      </c>
      <c r="D29" s="4">
        <v>37</v>
      </c>
      <c r="E29" s="4">
        <v>3</v>
      </c>
      <c r="F29" s="4">
        <v>20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f t="shared" si="0"/>
        <v>60</v>
      </c>
      <c r="M29" s="4">
        <v>0</v>
      </c>
      <c r="N29" s="4">
        <v>0</v>
      </c>
      <c r="O29" s="4">
        <v>6</v>
      </c>
      <c r="P29" s="4">
        <v>0</v>
      </c>
      <c r="Q29" s="4"/>
    </row>
    <row r="30" spans="1:17" ht="18" customHeight="1">
      <c r="A30" s="3" t="s">
        <v>41</v>
      </c>
      <c r="B30" s="4">
        <v>50</v>
      </c>
      <c r="C30" s="4">
        <v>1</v>
      </c>
      <c r="D30" s="4">
        <v>30</v>
      </c>
      <c r="E30" s="4">
        <v>3</v>
      </c>
      <c r="F30" s="4">
        <v>17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50</v>
      </c>
      <c r="M30" s="4">
        <v>0</v>
      </c>
      <c r="N30" s="4">
        <v>0</v>
      </c>
      <c r="O30" s="4">
        <v>5</v>
      </c>
      <c r="P30" s="4">
        <v>0</v>
      </c>
      <c r="Q30" s="4"/>
    </row>
    <row r="31" spans="1:17" ht="16.5">
      <c r="A31" s="3" t="s">
        <v>46</v>
      </c>
      <c r="B31" s="4">
        <v>60</v>
      </c>
      <c r="C31" s="4">
        <v>1</v>
      </c>
      <c r="D31" s="4">
        <v>37</v>
      </c>
      <c r="E31" s="4">
        <v>3</v>
      </c>
      <c r="F31" s="4">
        <v>20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60</v>
      </c>
      <c r="M31" s="4">
        <v>0</v>
      </c>
      <c r="N31" s="4">
        <v>0</v>
      </c>
      <c r="O31" s="4">
        <v>6</v>
      </c>
      <c r="P31" s="4">
        <v>0</v>
      </c>
      <c r="Q31" s="4" t="s">
        <v>47</v>
      </c>
    </row>
    <row r="32" spans="1:17" ht="18" customHeight="1">
      <c r="A32" s="3" t="s">
        <v>44</v>
      </c>
      <c r="B32" s="4">
        <v>0</v>
      </c>
      <c r="C32" s="4">
        <v>1</v>
      </c>
      <c r="D32" s="4">
        <v>30</v>
      </c>
      <c r="E32" s="4">
        <v>3</v>
      </c>
      <c r="F32" s="4">
        <v>17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f t="shared" si="0"/>
        <v>50</v>
      </c>
      <c r="M32" s="4">
        <v>0</v>
      </c>
      <c r="N32" s="4">
        <v>0</v>
      </c>
      <c r="O32" s="4">
        <v>5</v>
      </c>
      <c r="P32" s="4">
        <v>0</v>
      </c>
      <c r="Q32" s="5" t="s">
        <v>42</v>
      </c>
    </row>
    <row r="33" spans="1:17" ht="33">
      <c r="A33" s="6" t="s">
        <v>43</v>
      </c>
      <c r="B33" s="7">
        <f aca="true" t="shared" si="1" ref="B33:P33">SUM(B14:B32)</f>
        <v>1540</v>
      </c>
      <c r="C33" s="7">
        <f t="shared" si="1"/>
        <v>30</v>
      </c>
      <c r="D33" s="7">
        <f t="shared" si="1"/>
        <v>900</v>
      </c>
      <c r="E33" s="7">
        <f t="shared" si="1"/>
        <v>97</v>
      </c>
      <c r="F33" s="7">
        <f t="shared" si="1"/>
        <v>543</v>
      </c>
      <c r="G33" s="7">
        <f t="shared" si="1"/>
        <v>0</v>
      </c>
      <c r="H33" s="7">
        <f t="shared" si="1"/>
        <v>0</v>
      </c>
      <c r="I33" s="7">
        <f t="shared" si="1"/>
        <v>0</v>
      </c>
      <c r="J33" s="7">
        <f t="shared" si="1"/>
        <v>0</v>
      </c>
      <c r="K33" s="7">
        <f t="shared" si="1"/>
        <v>0</v>
      </c>
      <c r="L33" s="7">
        <f t="shared" si="1"/>
        <v>1540</v>
      </c>
      <c r="M33" s="7">
        <f t="shared" si="1"/>
        <v>0</v>
      </c>
      <c r="N33" s="7">
        <f t="shared" si="1"/>
        <v>0</v>
      </c>
      <c r="O33" s="7">
        <f t="shared" si="1"/>
        <v>160</v>
      </c>
      <c r="P33" s="7">
        <f t="shared" si="1"/>
        <v>0</v>
      </c>
      <c r="Q33" s="4" t="s">
        <v>53</v>
      </c>
    </row>
  </sheetData>
  <sheetProtection/>
  <mergeCells count="28"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A13"/>
    <mergeCell ref="B10:B13"/>
    <mergeCell ref="C10:P10"/>
    <mergeCell ref="C11:C13"/>
    <mergeCell ref="D11:D13"/>
    <mergeCell ref="E11:F11"/>
    <mergeCell ref="G11:K11"/>
    <mergeCell ref="Q11:Q13"/>
    <mergeCell ref="E12:E13"/>
    <mergeCell ref="F12:F13"/>
    <mergeCell ref="G12:H12"/>
    <mergeCell ref="I12:J12"/>
    <mergeCell ref="K12:K13"/>
    <mergeCell ref="M12:M13"/>
    <mergeCell ref="N12:N13"/>
    <mergeCell ref="L11:L13"/>
    <mergeCell ref="M11:N11"/>
    <mergeCell ref="O11:O13"/>
    <mergeCell ref="P11:P13"/>
  </mergeCells>
  <printOptions/>
  <pageMargins left="0.78" right="0.19" top="0.54" bottom="0.48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臨櫃帳號</cp:lastModifiedBy>
  <cp:lastPrinted>2006-10-11T09:28:00Z</cp:lastPrinted>
  <dcterms:created xsi:type="dcterms:W3CDTF">2006-10-11T00:37:03Z</dcterms:created>
  <dcterms:modified xsi:type="dcterms:W3CDTF">2011-05-02T04:09:52Z</dcterms:modified>
  <cp:category/>
  <cp:version/>
  <cp:contentType/>
  <cp:contentStatus/>
</cp:coreProperties>
</file>