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80" windowHeight="10365" activeTab="0"/>
  </bookViews>
  <sheets>
    <sheet name="Faculty-Basic salary" sheetId="1" r:id="rId1"/>
    <sheet name="Faculty-Academic research" sheetId="2" r:id="rId2"/>
    <sheet name="staff-Basic salary" sheetId="3" r:id="rId3"/>
    <sheet name="staff-Professional Allowance" sheetId="4" r:id="rId4"/>
    <sheet name="Supervisory Allowance Standards" sheetId="5" r:id="rId5"/>
    <sheet name="私校退撫法定自提" sheetId="6" r:id="rId6"/>
    <sheet name="工友本薪及專業加給" sheetId="7" r:id="rId7"/>
    <sheet name="本薪薪級表" sheetId="8" r:id="rId8"/>
  </sheets>
  <definedNames>
    <definedName name="_xlnm.Print_Area" localSheetId="2">'staff-Basic salary'!$A$1:$M$44</definedName>
  </definedNames>
  <calcPr fullCalcOnLoad="1"/>
</workbook>
</file>

<file path=xl/sharedStrings.xml><?xml version="1.0" encoding="utf-8"?>
<sst xmlns="http://schemas.openxmlformats.org/spreadsheetml/2006/main" count="253" uniqueCount="159">
  <si>
    <t>︱</t>
  </si>
  <si>
    <t>資位名稱</t>
  </si>
  <si>
    <t>職　稱</t>
  </si>
  <si>
    <t>等　級</t>
  </si>
  <si>
    <t>200~330</t>
  </si>
  <si>
    <t>A3</t>
  </si>
  <si>
    <t>年</t>
  </si>
  <si>
    <t>二</t>
  </si>
  <si>
    <t>國</t>
  </si>
  <si>
    <t>高</t>
  </si>
  <si>
    <t>功</t>
  </si>
  <si>
    <t>一</t>
  </si>
  <si>
    <t>民</t>
  </si>
  <si>
    <t>中</t>
  </si>
  <si>
    <t>餉</t>
  </si>
  <si>
    <t>小</t>
  </si>
  <si>
    <t>畢</t>
  </si>
  <si>
    <t>以</t>
  </si>
  <si>
    <t>九</t>
  </si>
  <si>
    <t>學</t>
  </si>
  <si>
    <t>業</t>
  </si>
  <si>
    <t>上</t>
  </si>
  <si>
    <t>八</t>
  </si>
  <si>
    <t>或</t>
  </si>
  <si>
    <t>本</t>
  </si>
  <si>
    <t>七</t>
  </si>
  <si>
    <t>同</t>
  </si>
  <si>
    <t>歷</t>
  </si>
  <si>
    <t>六</t>
  </si>
  <si>
    <t>等</t>
  </si>
  <si>
    <t>五</t>
  </si>
  <si>
    <t>十一</t>
  </si>
  <si>
    <t>四</t>
  </si>
  <si>
    <t>十</t>
  </si>
  <si>
    <t>三</t>
  </si>
  <si>
    <t>者</t>
  </si>
  <si>
    <t>A1</t>
  </si>
  <si>
    <t>A2</t>
  </si>
  <si>
    <t>辦事員、技佐1（需碩士畢）</t>
  </si>
  <si>
    <t>書記、技佐2（需大學畢）</t>
  </si>
  <si>
    <t>書記、技佐2（需專科畢）</t>
  </si>
  <si>
    <t>A1</t>
  </si>
  <si>
    <t>A2</t>
  </si>
  <si>
    <t>A3</t>
  </si>
  <si>
    <t>職       稱</t>
  </si>
  <si>
    <t>∣</t>
  </si>
  <si>
    <t>免稅(新)</t>
  </si>
  <si>
    <t>標準(新)</t>
  </si>
  <si>
    <t>應稅(新)</t>
  </si>
  <si>
    <t>月支數額</t>
  </si>
  <si>
    <t>教職員
（35%）</t>
  </si>
  <si>
    <t>學校
（32.5%）</t>
  </si>
  <si>
    <t>政府
（32.5%）</t>
  </si>
  <si>
    <t>100年</t>
  </si>
  <si>
    <t>111
專業加給</t>
  </si>
  <si>
    <t>113
專業加給</t>
  </si>
  <si>
    <t>標準</t>
  </si>
  <si>
    <t>調薪後</t>
  </si>
  <si>
    <t>免稅</t>
  </si>
  <si>
    <t>應稅</t>
  </si>
  <si>
    <t>講師
Lecturer</t>
  </si>
  <si>
    <t>助理教授
Assistant Professor</t>
  </si>
  <si>
    <t>副教授
Associate Professor</t>
  </si>
  <si>
    <t>教授
Professor</t>
  </si>
  <si>
    <r>
      <t>助教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碩士、學士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 xml:space="preserve">
Teaching Assistant</t>
    </r>
  </si>
  <si>
    <r>
      <t>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額
Salary grade</t>
    </r>
  </si>
  <si>
    <t>薪額
Salary grade</t>
  </si>
  <si>
    <r>
      <t xml:space="preserve">專門委員
</t>
    </r>
    <r>
      <rPr>
        <sz val="6"/>
        <rFont val="標楷體"/>
        <family val="4"/>
      </rPr>
      <t>Senior Executive Officer</t>
    </r>
  </si>
  <si>
    <r>
      <rPr>
        <sz val="12"/>
        <rFont val="標楷體"/>
        <family val="4"/>
      </rPr>
      <t>專門委員</t>
    </r>
    <r>
      <rPr>
        <sz val="10"/>
        <rFont val="標楷體"/>
        <family val="4"/>
      </rPr>
      <t xml:space="preserve">
</t>
    </r>
    <r>
      <rPr>
        <sz val="6"/>
        <rFont val="標楷體"/>
        <family val="4"/>
      </rPr>
      <t>Senior Executive Officer</t>
    </r>
  </si>
  <si>
    <r>
      <t xml:space="preserve">編纂
</t>
    </r>
    <r>
      <rPr>
        <sz val="6"/>
        <rFont val="標楷體"/>
        <family val="4"/>
      </rPr>
      <t>Senior Executive Officer</t>
    </r>
  </si>
  <si>
    <r>
      <t xml:space="preserve">技正
</t>
    </r>
    <r>
      <rPr>
        <sz val="6"/>
        <rFont val="標楷體"/>
        <family val="4"/>
      </rPr>
      <t>Technical Specialist</t>
    </r>
  </si>
  <si>
    <r>
      <t xml:space="preserve">專員
</t>
    </r>
    <r>
      <rPr>
        <sz val="6"/>
        <rFont val="標楷體"/>
        <family val="4"/>
      </rPr>
      <t>Executive Officer</t>
    </r>
  </si>
  <si>
    <r>
      <t xml:space="preserve">護理師
</t>
    </r>
    <r>
      <rPr>
        <sz val="6"/>
        <rFont val="標楷體"/>
        <family val="4"/>
      </rPr>
      <t>Senior Nurse</t>
    </r>
  </si>
  <si>
    <r>
      <t xml:space="preserve">組員、技士
</t>
    </r>
    <r>
      <rPr>
        <sz val="6"/>
        <rFont val="標楷體"/>
        <family val="4"/>
      </rPr>
      <t>Senior Clerk, Senior Technician</t>
    </r>
  </si>
  <si>
    <r>
      <t xml:space="preserve">辦事員
</t>
    </r>
    <r>
      <rPr>
        <sz val="6"/>
        <rFont val="標楷體"/>
        <family val="4"/>
      </rPr>
      <t>Clerk</t>
    </r>
  </si>
  <si>
    <r>
      <t xml:space="preserve">書記
</t>
    </r>
    <r>
      <rPr>
        <sz val="6"/>
        <rFont val="標楷體"/>
        <family val="4"/>
      </rPr>
      <t>Associate Clerk</t>
    </r>
  </si>
  <si>
    <r>
      <t xml:space="preserve">技佐
、
護士
</t>
    </r>
    <r>
      <rPr>
        <sz val="6"/>
        <rFont val="標楷體"/>
        <family val="4"/>
      </rPr>
      <t>Technician, Nurse</t>
    </r>
  </si>
  <si>
    <r>
      <t>職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稱
Position Title</t>
    </r>
  </si>
  <si>
    <t>警衛Guard、司機Driver</t>
  </si>
  <si>
    <t>113本俸
Basic salary-after</t>
  </si>
  <si>
    <t>111本俸
Basic salary-before</t>
  </si>
  <si>
    <t>薪點
Salary grade</t>
  </si>
  <si>
    <t>資位
Job Title</t>
  </si>
  <si>
    <r>
      <t xml:space="preserve">編纂、技正
</t>
    </r>
    <r>
      <rPr>
        <sz val="6"/>
        <rFont val="標楷體"/>
        <family val="4"/>
      </rPr>
      <t>Senior Executive Officer, Technical Specialist</t>
    </r>
  </si>
  <si>
    <r>
      <t xml:space="preserve">專員、技術專員
</t>
    </r>
    <r>
      <rPr>
        <sz val="6"/>
        <rFont val="標楷體"/>
        <family val="4"/>
      </rPr>
      <t>Executive Officer, Technical Executive Officer</t>
    </r>
  </si>
  <si>
    <r>
      <t xml:space="preserve">組員、技士、護理師
</t>
    </r>
    <r>
      <rPr>
        <sz val="6"/>
        <rFont val="標楷體"/>
        <family val="4"/>
      </rPr>
      <t>Senior Clerk, Senior Technician, Senior Nurse</t>
    </r>
  </si>
  <si>
    <r>
      <t xml:space="preserve">書記、技佐2
</t>
    </r>
    <r>
      <rPr>
        <sz val="6"/>
        <rFont val="標楷體"/>
        <family val="4"/>
      </rPr>
      <t xml:space="preserve">Associate Clerk, Technician 2 </t>
    </r>
  </si>
  <si>
    <r>
      <t xml:space="preserve">辦事員、
技佐1、
護士
</t>
    </r>
    <r>
      <rPr>
        <sz val="6"/>
        <rFont val="標楷體"/>
        <family val="4"/>
      </rPr>
      <t>Clerk, Technician 1, Nurse</t>
    </r>
  </si>
  <si>
    <t>項目Item</t>
  </si>
  <si>
    <t>Before</t>
  </si>
  <si>
    <t>After</t>
  </si>
  <si>
    <t>調薪前Before</t>
  </si>
  <si>
    <t>管理員Administrator</t>
  </si>
  <si>
    <t>普通工友
Custodian-generally</t>
  </si>
  <si>
    <t>技術工友
Custodian-Technical</t>
  </si>
  <si>
    <t>元智大學工友專業加給表
Table of Professional Allowance Standards for Custodian</t>
  </si>
  <si>
    <r>
      <t xml:space="preserve">教師兼任主管加給
</t>
    </r>
    <r>
      <rPr>
        <sz val="10"/>
        <rFont val="標楷體"/>
        <family val="4"/>
      </rPr>
      <t>Supervisory Allowance for Faculty Members Holding Supervisory Positions</t>
    </r>
  </si>
  <si>
    <r>
      <t xml:space="preserve">職員兼任主管職務加給
</t>
    </r>
    <r>
      <rPr>
        <sz val="10"/>
        <rFont val="標楷體"/>
        <family val="4"/>
      </rPr>
      <t>Supervisory Allowance for Staff Members Holding Supervisory Positions</t>
    </r>
  </si>
  <si>
    <t>2023本(俸)薪
Basic salary-before</t>
  </si>
  <si>
    <t>2024本(俸)薪
Basic salary-after</t>
  </si>
  <si>
    <t>2023
本(俸)薪
Basic salary-before</t>
  </si>
  <si>
    <t>2024
本(俸)薪
Basic salary-after</t>
  </si>
  <si>
    <t>2023金額
Amount-before</t>
  </si>
  <si>
    <t>2024金額
Amount-after</t>
  </si>
  <si>
    <t>2024學術研究費
Academic research Allowance-
after</t>
  </si>
  <si>
    <t>薪級
Grade</t>
  </si>
  <si>
    <t>職員
薪級
Grade</t>
  </si>
  <si>
    <t>級數
Grade</t>
  </si>
  <si>
    <r>
      <t xml:space="preserve">薪(俸)額
</t>
    </r>
    <r>
      <rPr>
        <sz val="10"/>
        <color indexed="8"/>
        <rFont val="標楷體"/>
        <family val="4"/>
      </rPr>
      <t>Salary grade</t>
    </r>
  </si>
  <si>
    <t>月支數額
Basic salary</t>
  </si>
  <si>
    <t>2023Year</t>
  </si>
  <si>
    <t>2024Year</t>
  </si>
  <si>
    <r>
      <t xml:space="preserve">教職員
</t>
    </r>
    <r>
      <rPr>
        <sz val="10"/>
        <color indexed="8"/>
        <rFont val="標楷體"/>
        <family val="4"/>
      </rPr>
      <t>Personal burden
（35%）</t>
    </r>
  </si>
  <si>
    <r>
      <t xml:space="preserve">學校
</t>
    </r>
    <r>
      <rPr>
        <sz val="10"/>
        <color indexed="8"/>
        <rFont val="標楷體"/>
        <family val="4"/>
      </rPr>
      <t>School burden
（32.5%）</t>
    </r>
  </si>
  <si>
    <r>
      <t xml:space="preserve">政府
</t>
    </r>
    <r>
      <rPr>
        <sz val="10"/>
        <color indexed="8"/>
        <rFont val="標楷體"/>
        <family val="4"/>
      </rPr>
      <t>Government burden
（32.5%）</t>
    </r>
  </si>
  <si>
    <t>2023學術研究費
Academic research Allowance-
before</t>
  </si>
  <si>
    <r>
      <t>校長</t>
    </r>
    <r>
      <rPr>
        <sz val="10"/>
        <rFont val="標楷體"/>
        <family val="4"/>
      </rPr>
      <t>President</t>
    </r>
  </si>
  <si>
    <r>
      <t>副校長</t>
    </r>
    <r>
      <rPr>
        <sz val="10"/>
        <rFont val="標楷體"/>
        <family val="4"/>
      </rPr>
      <t>Executive Vice President</t>
    </r>
  </si>
  <si>
    <r>
      <t>教授</t>
    </r>
    <r>
      <rPr>
        <sz val="10"/>
        <rFont val="標楷體"/>
        <family val="4"/>
      </rPr>
      <t>Professor</t>
    </r>
  </si>
  <si>
    <r>
      <t xml:space="preserve">處長、院長、主秘、終身教育部部主任、通識教學部部主任、學院籌備處主任
</t>
    </r>
    <r>
      <rPr>
        <sz val="10"/>
        <rFont val="標楷體"/>
        <family val="4"/>
      </rPr>
      <t>Vice President, Dean, Secretary General, Director for the School of Lifelong Education, Dean of the College of General Studies, Dean of the College Planning Office</t>
    </r>
  </si>
  <si>
    <r>
      <t>副教授</t>
    </r>
    <r>
      <rPr>
        <sz val="10"/>
        <rFont val="標楷體"/>
        <family val="4"/>
      </rPr>
      <t>Associate Professor</t>
    </r>
  </si>
  <si>
    <r>
      <t>助理教授</t>
    </r>
    <r>
      <rPr>
        <sz val="10"/>
        <rFont val="標楷體"/>
        <family val="4"/>
      </rPr>
      <t>Assistant Professor</t>
    </r>
  </si>
  <si>
    <r>
      <t>教授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主任教官</t>
    </r>
    <r>
      <rPr>
        <sz val="12"/>
        <rFont val="Times New Roman"/>
        <family val="1"/>
      </rPr>
      <t>)</t>
    </r>
    <r>
      <rPr>
        <sz val="10"/>
        <rFont val="標楷體"/>
        <family val="4"/>
      </rPr>
      <t>Professor(Military Training Director)</t>
    </r>
  </si>
  <si>
    <r>
      <t>講師</t>
    </r>
    <r>
      <rPr>
        <sz val="10"/>
        <rFont val="標楷體"/>
        <family val="4"/>
      </rPr>
      <t>Lecturer</t>
    </r>
  </si>
  <si>
    <r>
      <t xml:space="preserve">系所主任、所長、室主任、副處長、中心主任、學院籌備處副主任、學系籌備處主任、書院長
</t>
    </r>
    <r>
      <rPr>
        <sz val="10"/>
        <rFont val="標楷體"/>
        <family val="4"/>
      </rPr>
      <t>Chair, Director, Office Director, Deputy Vice President, Center Director, Associate Dean of the College Planning Office, Director of the Department Planning Office, Director of the Academy</t>
    </r>
  </si>
  <si>
    <t>班主任、組長、主任(二級) 
Class Adviser, Division Director, Director, Level Two</t>
  </si>
  <si>
    <r>
      <t xml:space="preserve">總務長、終身教育部部主任
</t>
    </r>
    <r>
      <rPr>
        <sz val="10"/>
        <rFont val="標楷體"/>
        <family val="4"/>
      </rPr>
      <t>Vice President for General Affairs, Vice President for School of Lifelong Education</t>
    </r>
  </si>
  <si>
    <r>
      <t xml:space="preserve">人事室主任、會計主任、環境保護暨安全衛生中心中心主任、室主任、副處長、中心主任  
</t>
    </r>
    <r>
      <rPr>
        <sz val="10"/>
        <rFont val="標楷體"/>
        <family val="4"/>
      </rPr>
      <t>Personnel Director, Accounting Director, Environmental Protection and Safety Health Center Director, 
Office Director, Deputy Vice President, Center Director</t>
    </r>
  </si>
  <si>
    <r>
      <t xml:space="preserve">組長  
</t>
    </r>
    <r>
      <rPr>
        <sz val="10"/>
        <rFont val="標楷體"/>
        <family val="4"/>
      </rPr>
      <t>Division Director</t>
    </r>
  </si>
  <si>
    <r>
      <t>專門委員</t>
    </r>
    <r>
      <rPr>
        <sz val="10"/>
        <rFont val="標楷體"/>
        <family val="4"/>
      </rPr>
      <t>Senior Executive Officer</t>
    </r>
  </si>
  <si>
    <r>
      <t>編纂</t>
    </r>
    <r>
      <rPr>
        <sz val="10"/>
        <rFont val="標楷體"/>
        <family val="4"/>
      </rPr>
      <t>Executive Officer</t>
    </r>
    <r>
      <rPr>
        <sz val="12"/>
        <rFont val="標楷體"/>
        <family val="4"/>
      </rPr>
      <t>、技正</t>
    </r>
    <r>
      <rPr>
        <sz val="10"/>
        <rFont val="標楷體"/>
        <family val="4"/>
      </rPr>
      <t>Technical Specialist</t>
    </r>
  </si>
  <si>
    <r>
      <t>編纂</t>
    </r>
    <r>
      <rPr>
        <sz val="10"/>
        <rFont val="標楷體"/>
        <family val="4"/>
      </rPr>
      <t>Executive Officer</t>
    </r>
    <r>
      <rPr>
        <sz val="12"/>
        <rFont val="標楷體"/>
        <family val="4"/>
      </rPr>
      <t>、
技正</t>
    </r>
    <r>
      <rPr>
        <sz val="10"/>
        <rFont val="標楷體"/>
        <family val="4"/>
      </rPr>
      <t>Technical Specialist</t>
    </r>
    <r>
      <rPr>
        <sz val="12"/>
        <rFont val="標楷體"/>
        <family val="4"/>
      </rPr>
      <t>、專員</t>
    </r>
    <r>
      <rPr>
        <sz val="10"/>
        <rFont val="標楷體"/>
        <family val="4"/>
      </rPr>
      <t>Junior Executive Officer</t>
    </r>
    <r>
      <rPr>
        <sz val="12"/>
        <rFont val="標楷體"/>
        <family val="4"/>
      </rPr>
      <t>、技術專員</t>
    </r>
    <r>
      <rPr>
        <sz val="10"/>
        <rFont val="標楷體"/>
        <family val="4"/>
      </rPr>
      <t>Technical Executive Officer</t>
    </r>
  </si>
  <si>
    <r>
      <t>護理師</t>
    </r>
    <r>
      <rPr>
        <sz val="10"/>
        <rFont val="標楷體"/>
        <family val="4"/>
      </rPr>
      <t>Senior Nurse</t>
    </r>
    <r>
      <rPr>
        <sz val="12"/>
        <rFont val="標楷體"/>
        <family val="4"/>
      </rPr>
      <t>、組員</t>
    </r>
    <r>
      <rPr>
        <sz val="10"/>
        <rFont val="標楷體"/>
        <family val="4"/>
      </rPr>
      <t>Senior Clerk</t>
    </r>
    <r>
      <rPr>
        <sz val="12"/>
        <rFont val="標楷體"/>
        <family val="4"/>
      </rPr>
      <t>、技士</t>
    </r>
    <r>
      <rPr>
        <sz val="10"/>
        <rFont val="標楷體"/>
        <family val="4"/>
      </rPr>
      <t>Senior Technician</t>
    </r>
  </si>
  <si>
    <r>
      <t>專員</t>
    </r>
    <r>
      <rPr>
        <sz val="10"/>
        <rFont val="標楷體"/>
        <family val="4"/>
      </rPr>
      <t>Junior Executive Officer</t>
    </r>
    <r>
      <rPr>
        <sz val="12"/>
        <rFont val="標楷體"/>
        <family val="4"/>
      </rPr>
      <t>、技術專員</t>
    </r>
    <r>
      <rPr>
        <sz val="10"/>
        <rFont val="標楷體"/>
        <family val="4"/>
      </rPr>
      <t>Technical Executive Officer</t>
    </r>
    <r>
      <rPr>
        <sz val="12"/>
        <rFont val="標楷體"/>
        <family val="4"/>
      </rPr>
      <t>、護理師</t>
    </r>
    <r>
      <rPr>
        <sz val="10"/>
        <rFont val="標楷體"/>
        <family val="4"/>
      </rPr>
      <t>Senior Nurse</t>
    </r>
    <r>
      <rPr>
        <sz val="12"/>
        <rFont val="標楷體"/>
        <family val="4"/>
      </rPr>
      <t>、教官</t>
    </r>
    <r>
      <rPr>
        <sz val="10"/>
        <rFont val="標楷體"/>
        <family val="4"/>
      </rPr>
      <t>Military training instructors</t>
    </r>
    <r>
      <rPr>
        <sz val="12"/>
        <rFont val="標楷體"/>
        <family val="4"/>
      </rPr>
      <t>、組員</t>
    </r>
    <r>
      <rPr>
        <sz val="10"/>
        <rFont val="標楷體"/>
        <family val="4"/>
      </rPr>
      <t>Senior Clerk</t>
    </r>
    <r>
      <rPr>
        <sz val="12"/>
        <rFont val="標楷體"/>
        <family val="4"/>
      </rPr>
      <t>、技士</t>
    </r>
    <r>
      <rPr>
        <sz val="10"/>
        <rFont val="標楷體"/>
        <family val="4"/>
      </rPr>
      <t>Senior Technician</t>
    </r>
    <r>
      <rPr>
        <sz val="12"/>
        <rFont val="標楷體"/>
        <family val="4"/>
      </rPr>
      <t>、技術工友</t>
    </r>
    <r>
      <rPr>
        <sz val="10"/>
        <rFont val="標楷體"/>
        <family val="4"/>
      </rPr>
      <t>Custodian-Technical</t>
    </r>
  </si>
  <si>
    <r>
      <t>技佐</t>
    </r>
    <r>
      <rPr>
        <sz val="10"/>
        <rFont val="標楷體"/>
        <family val="4"/>
      </rPr>
      <t>Technician</t>
    </r>
    <r>
      <rPr>
        <sz val="12"/>
        <rFont val="標楷體"/>
        <family val="4"/>
      </rPr>
      <t>、護士</t>
    </r>
    <r>
      <rPr>
        <sz val="10"/>
        <rFont val="標楷體"/>
        <family val="4"/>
      </rPr>
      <t>Nurse</t>
    </r>
    <r>
      <rPr>
        <sz val="12"/>
        <rFont val="標楷體"/>
        <family val="4"/>
      </rPr>
      <t>、辦事員</t>
    </r>
    <r>
      <rPr>
        <sz val="10"/>
        <rFont val="標楷體"/>
        <family val="4"/>
      </rPr>
      <t>Clerk</t>
    </r>
    <r>
      <rPr>
        <sz val="12"/>
        <rFont val="標楷體"/>
        <family val="4"/>
      </rPr>
      <t>、普通工友</t>
    </r>
    <r>
      <rPr>
        <sz val="10"/>
        <rFont val="標楷體"/>
        <family val="4"/>
      </rPr>
      <t>Custodian-generally</t>
    </r>
  </si>
  <si>
    <r>
      <rPr>
        <sz val="12"/>
        <rFont val="標楷體"/>
        <family val="4"/>
      </rPr>
      <t>薪級</t>
    </r>
  </si>
  <si>
    <r>
      <rPr>
        <sz val="12"/>
        <rFont val="標楷體"/>
        <family val="4"/>
      </rPr>
      <t>薪額</t>
    </r>
  </si>
  <si>
    <r>
      <t>111</t>
    </r>
    <r>
      <rPr>
        <sz val="12"/>
        <rFont val="標楷體"/>
        <family val="4"/>
      </rPr>
      <t>年</t>
    </r>
  </si>
  <si>
    <r>
      <t>113</t>
    </r>
    <r>
      <rPr>
        <sz val="12"/>
        <rFont val="標楷體"/>
        <family val="4"/>
      </rPr>
      <t>年</t>
    </r>
  </si>
  <si>
    <t>本(年功俸)薪</t>
  </si>
  <si>
    <r>
      <t xml:space="preserve">教授
</t>
    </r>
    <r>
      <rPr>
        <sz val="8"/>
        <rFont val="標楷體"/>
        <family val="4"/>
      </rPr>
      <t>Professor</t>
    </r>
  </si>
  <si>
    <r>
      <t xml:space="preserve">副教授
</t>
    </r>
    <r>
      <rPr>
        <sz val="8"/>
        <rFont val="標楷體"/>
        <family val="4"/>
      </rPr>
      <t>Associate Professor</t>
    </r>
  </si>
  <si>
    <r>
      <t xml:space="preserve">助理教授
</t>
    </r>
    <r>
      <rPr>
        <sz val="8"/>
        <rFont val="標楷體"/>
        <family val="4"/>
      </rPr>
      <t>Assistant Professor</t>
    </r>
  </si>
  <si>
    <r>
      <t xml:space="preserve">講師
</t>
    </r>
    <r>
      <rPr>
        <sz val="8"/>
        <rFont val="標楷體"/>
        <family val="4"/>
      </rPr>
      <t>Lecturer</t>
    </r>
  </si>
  <si>
    <r>
      <t xml:space="preserve">助教
</t>
    </r>
    <r>
      <rPr>
        <sz val="8"/>
        <rFont val="標楷體"/>
        <family val="4"/>
      </rPr>
      <t>Teaching Assistant</t>
    </r>
  </si>
  <si>
    <r>
      <t xml:space="preserve">元智大學教師暨助教本薪(俸)薪級表
</t>
    </r>
    <r>
      <rPr>
        <b/>
        <sz val="14"/>
        <rFont val="標楷體"/>
        <family val="4"/>
      </rPr>
      <t>Table of Basic Salary Standards for YZU Faculty and Teaching Assistant Members</t>
    </r>
  </si>
  <si>
    <r>
      <t xml:space="preserve">元智大學教師暨助教學術研究費
</t>
    </r>
    <r>
      <rPr>
        <b/>
        <sz val="14"/>
        <rFont val="標楷體"/>
        <family val="4"/>
      </rPr>
      <t>Table of Academic Research Allowance Standards for YZU Faculty and Teaching Assistant Members</t>
    </r>
  </si>
  <si>
    <r>
      <t xml:space="preserve">元智大學職員本薪(俸)薪級表
</t>
    </r>
    <r>
      <rPr>
        <b/>
        <sz val="14"/>
        <rFont val="標楷體"/>
        <family val="4"/>
      </rPr>
      <t>Table of Basic Salary Standards for YZU Staff Members</t>
    </r>
  </si>
  <si>
    <r>
      <t xml:space="preserve">元智大學專任職員專業加給
</t>
    </r>
    <r>
      <rPr>
        <b/>
        <sz val="14"/>
        <rFont val="標楷體"/>
        <family val="4"/>
      </rPr>
      <t>Table of Professional Allowance Standards for YZU Staff Members</t>
    </r>
  </si>
  <si>
    <r>
      <t xml:space="preserve">元智大學主管職務加給表
</t>
    </r>
    <r>
      <rPr>
        <b/>
        <sz val="14"/>
        <rFont val="標楷體"/>
        <family val="4"/>
      </rPr>
      <t>Table of Supervisory Allowance Standards for YZU Faculty or Staff Members Holding Supervisory Positions</t>
    </r>
  </si>
  <si>
    <r>
      <t>私校教職員、學校及政府每月提撥儲金費用表</t>
    </r>
    <r>
      <rPr>
        <b/>
        <sz val="12"/>
        <color indexed="8"/>
        <rFont val="標楷體"/>
        <family val="4"/>
      </rPr>
      <t>（ 113.01.01更新）</t>
    </r>
    <r>
      <rPr>
        <b/>
        <sz val="18"/>
        <color indexed="8"/>
        <rFont val="標楷體"/>
        <family val="4"/>
      </rPr>
      <t xml:space="preserve">
</t>
    </r>
    <r>
      <rPr>
        <b/>
        <sz val="14"/>
        <color indexed="8"/>
        <rFont val="標楷體"/>
        <family val="4"/>
      </rPr>
      <t>Private school monthly fund withdrawal fee schedule</t>
    </r>
  </si>
  <si>
    <r>
      <t xml:space="preserve">元智大學工友工餉薪級表
</t>
    </r>
    <r>
      <rPr>
        <b/>
        <sz val="14"/>
        <rFont val="標楷體"/>
        <family val="4"/>
      </rPr>
      <t>Table of Basic Salary Standards for YZU Custodian</t>
    </r>
  </si>
  <si>
    <t>普通工友
Custodian-Generally</t>
  </si>
  <si>
    <r>
      <t xml:space="preserve">標準
</t>
    </r>
    <r>
      <rPr>
        <sz val="10"/>
        <rFont val="標楷體"/>
        <family val="4"/>
      </rPr>
      <t>Allowance</t>
    </r>
  </si>
  <si>
    <t>免稅
Tax Exemption</t>
  </si>
  <si>
    <t xml:space="preserve">應稅Taxable
</t>
  </si>
  <si>
    <t>標準
Allowance</t>
  </si>
  <si>
    <t>免稅
Tax Exemption</t>
  </si>
  <si>
    <t xml:space="preserve">應稅Taxable
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</si>
</sst>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.00_);[Red]\(0.00\)"/>
    <numFmt numFmtId="184" formatCode="0.000000000000000%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b/>
      <sz val="12"/>
      <name val="Times New Roman"/>
      <family val="1"/>
    </font>
    <font>
      <sz val="9.75"/>
      <name val="微軟正黑體"/>
      <family val="2"/>
    </font>
    <font>
      <b/>
      <sz val="14"/>
      <name val="標楷體"/>
      <family val="4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6"/>
      <name val="標楷體"/>
      <family val="4"/>
    </font>
    <font>
      <sz val="10"/>
      <color indexed="8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sz val="8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FF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808080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>
        <color rgb="FF808080"/>
      </top>
      <bottom style="medium">
        <color rgb="FF808080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medium"/>
      <top>
        <color indexed="63"/>
      </top>
      <bottom style="medium">
        <color indexed="23"/>
      </bottom>
    </border>
    <border>
      <left style="medium"/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/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/>
      <top style="medium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>
        <color indexed="63"/>
      </bottom>
    </border>
    <border>
      <left>
        <color indexed="63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/>
      <right style="medium">
        <color rgb="FF808080"/>
      </right>
      <top style="medium">
        <color rgb="FF808080"/>
      </top>
      <bottom>
        <color indexed="63"/>
      </bottom>
    </border>
    <border>
      <left style="thin"/>
      <right style="medium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/>
      <top style="thin"/>
      <bottom style="thin"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5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24" xfId="0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vertical="center"/>
    </xf>
    <xf numFmtId="0" fontId="11" fillId="35" borderId="26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35" borderId="30" xfId="0" applyFont="1" applyFill="1" applyBorder="1" applyAlignment="1">
      <alignment vertical="center"/>
    </xf>
    <xf numFmtId="0" fontId="11" fillId="35" borderId="28" xfId="0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3" fontId="11" fillId="0" borderId="1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8" fillId="36" borderId="32" xfId="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8" fillId="36" borderId="33" xfId="33" applyFont="1" applyFill="1" applyBorder="1" applyAlignment="1" applyProtection="1">
      <alignment horizontal="center" vertical="center" wrapText="1"/>
      <protection/>
    </xf>
    <xf numFmtId="3" fontId="19" fillId="36" borderId="34" xfId="0" applyNumberFormat="1" applyFont="1" applyFill="1" applyBorder="1" applyAlignment="1">
      <alignment horizontal="center" vertical="top"/>
    </xf>
    <xf numFmtId="3" fontId="19" fillId="36" borderId="3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5" fillId="0" borderId="0" xfId="33" applyAlignment="1" applyProtection="1">
      <alignment vertical="center"/>
      <protection/>
    </xf>
    <xf numFmtId="0" fontId="18" fillId="36" borderId="33" xfId="0" applyFont="1" applyFill="1" applyBorder="1" applyAlignment="1">
      <alignment horizontal="center" vertical="center" wrapText="1"/>
    </xf>
    <xf numFmtId="0" fontId="18" fillId="12" borderId="32" xfId="33" applyFont="1" applyFill="1" applyBorder="1" applyAlignment="1" applyProtection="1">
      <alignment horizontal="center" vertical="center" wrapText="1"/>
      <protection/>
    </xf>
    <xf numFmtId="0" fontId="19" fillId="36" borderId="36" xfId="33" applyFont="1" applyFill="1" applyBorder="1" applyAlignment="1" applyProtection="1">
      <alignment horizontal="center" vertical="center"/>
      <protection/>
    </xf>
    <xf numFmtId="3" fontId="19" fillId="36" borderId="36" xfId="0" applyNumberFormat="1" applyFont="1" applyFill="1" applyBorder="1" applyAlignment="1">
      <alignment horizontal="center" vertical="center"/>
    </xf>
    <xf numFmtId="3" fontId="19" fillId="12" borderId="34" xfId="0" applyNumberFormat="1" applyFont="1" applyFill="1" applyBorder="1" applyAlignment="1">
      <alignment horizontal="center" vertical="top"/>
    </xf>
    <xf numFmtId="0" fontId="19" fillId="36" borderId="37" xfId="33" applyFont="1" applyFill="1" applyBorder="1" applyAlignment="1" applyProtection="1">
      <alignment horizontal="center" vertical="center"/>
      <protection/>
    </xf>
    <xf numFmtId="3" fontId="19" fillId="36" borderId="37" xfId="0" applyNumberFormat="1" applyFont="1" applyFill="1" applyBorder="1" applyAlignment="1">
      <alignment horizontal="center" vertical="center"/>
    </xf>
    <xf numFmtId="3" fontId="19" fillId="12" borderId="38" xfId="0" applyNumberFormat="1" applyFont="1" applyFill="1" applyBorder="1" applyAlignment="1">
      <alignment horizontal="center" vertical="top"/>
    </xf>
    <xf numFmtId="3" fontId="19" fillId="36" borderId="38" xfId="0" applyNumberFormat="1" applyFont="1" applyFill="1" applyBorder="1" applyAlignment="1">
      <alignment horizontal="center" vertical="top"/>
    </xf>
    <xf numFmtId="3" fontId="19" fillId="36" borderId="39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3" fontId="19" fillId="0" borderId="36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8" fillId="35" borderId="40" xfId="0" applyFont="1" applyFill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right" vertical="center"/>
    </xf>
    <xf numFmtId="3" fontId="11" fillId="35" borderId="30" xfId="0" applyNumberFormat="1" applyFont="1" applyFill="1" applyBorder="1" applyAlignment="1">
      <alignment horizontal="right" vertical="center"/>
    </xf>
    <xf numFmtId="3" fontId="61" fillId="37" borderId="11" xfId="0" applyNumberFormat="1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center"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3" fontId="61" fillId="38" borderId="11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3" fontId="8" fillId="0" borderId="31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44" xfId="0" applyFont="1" applyBorder="1" applyAlignment="1">
      <alignment wrapText="1"/>
    </xf>
    <xf numFmtId="0" fontId="11" fillId="36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45" xfId="0" applyFont="1" applyBorder="1" applyAlignment="1">
      <alignment wrapText="1"/>
    </xf>
    <xf numFmtId="0" fontId="11" fillId="0" borderId="45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36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1" fillId="0" borderId="43" xfId="0" applyFont="1" applyBorder="1" applyAlignment="1">
      <alignment wrapText="1"/>
    </xf>
    <xf numFmtId="0" fontId="11" fillId="0" borderId="44" xfId="0" applyFont="1" applyBorder="1" applyAlignment="1">
      <alignment horizontal="center" wrapText="1"/>
    </xf>
    <xf numFmtId="0" fontId="11" fillId="0" borderId="48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8" fillId="38" borderId="32" xfId="33" applyFont="1" applyFill="1" applyBorder="1" applyAlignment="1" applyProtection="1">
      <alignment horizontal="center" vertical="center" wrapText="1"/>
      <protection/>
    </xf>
    <xf numFmtId="3" fontId="19" fillId="38" borderId="34" xfId="0" applyNumberFormat="1" applyFont="1" applyFill="1" applyBorder="1" applyAlignment="1">
      <alignment horizontal="center" vertical="top"/>
    </xf>
    <xf numFmtId="0" fontId="16" fillId="38" borderId="10" xfId="0" applyFont="1" applyFill="1" applyBorder="1" applyAlignment="1">
      <alignment horizontal="center" vertical="center" wrapText="1"/>
    </xf>
    <xf numFmtId="3" fontId="23" fillId="38" borderId="10" xfId="0" applyNumberFormat="1" applyFont="1" applyFill="1" applyBorder="1" applyAlignment="1">
      <alignment vertical="center"/>
    </xf>
    <xf numFmtId="3" fontId="24" fillId="38" borderId="31" xfId="0" applyNumberFormat="1" applyFont="1" applyFill="1" applyBorder="1" applyAlignment="1">
      <alignment horizontal="center" wrapText="1"/>
    </xf>
    <xf numFmtId="3" fontId="14" fillId="38" borderId="31" xfId="0" applyNumberFormat="1" applyFont="1" applyFill="1" applyBorder="1" applyAlignment="1">
      <alignment horizontal="center"/>
    </xf>
    <xf numFmtId="3" fontId="14" fillId="38" borderId="10" xfId="0" applyNumberFormat="1" applyFont="1" applyFill="1" applyBorder="1" applyAlignment="1">
      <alignment horizontal="center"/>
    </xf>
    <xf numFmtId="3" fontId="8" fillId="38" borderId="11" xfId="0" applyNumberFormat="1" applyFont="1" applyFill="1" applyBorder="1" applyAlignment="1">
      <alignment horizontal="center" vertical="center" wrapText="1"/>
    </xf>
    <xf numFmtId="3" fontId="11" fillId="38" borderId="11" xfId="0" applyNumberFormat="1" applyFont="1" applyFill="1" applyBorder="1" applyAlignment="1">
      <alignment horizontal="center" vertical="center"/>
    </xf>
    <xf numFmtId="3" fontId="11" fillId="38" borderId="24" xfId="0" applyNumberFormat="1" applyFont="1" applyFill="1" applyBorder="1" applyAlignment="1">
      <alignment horizontal="center" vertical="center"/>
    </xf>
    <xf numFmtId="3" fontId="11" fillId="38" borderId="2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right"/>
    </xf>
    <xf numFmtId="177" fontId="14" fillId="38" borderId="10" xfId="0" applyNumberFormat="1" applyFont="1" applyFill="1" applyBorder="1" applyAlignment="1">
      <alignment horizontal="right"/>
    </xf>
    <xf numFmtId="176" fontId="11" fillId="0" borderId="50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 wrapText="1"/>
    </xf>
    <xf numFmtId="176" fontId="11" fillId="0" borderId="31" xfId="0" applyNumberFormat="1" applyFont="1" applyFill="1" applyBorder="1" applyAlignment="1">
      <alignment vertical="center" wrapText="1"/>
    </xf>
    <xf numFmtId="176" fontId="11" fillId="0" borderId="51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35" borderId="40" xfId="0" applyFont="1" applyFill="1" applyBorder="1" applyAlignment="1">
      <alignment horizontal="center" vertical="center" wrapText="1"/>
    </xf>
    <xf numFmtId="176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8" fillId="38" borderId="52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/>
    </xf>
    <xf numFmtId="0" fontId="10" fillId="38" borderId="53" xfId="0" applyFont="1" applyFill="1" applyBorder="1" applyAlignment="1">
      <alignment horizontal="center" vertical="center"/>
    </xf>
    <xf numFmtId="3" fontId="13" fillId="38" borderId="54" xfId="0" applyNumberFormat="1" applyFont="1" applyFill="1" applyBorder="1" applyAlignment="1">
      <alignment vertical="center"/>
    </xf>
    <xf numFmtId="176" fontId="11" fillId="38" borderId="50" xfId="0" applyNumberFormat="1" applyFont="1" applyFill="1" applyBorder="1" applyAlignment="1">
      <alignment vertical="center"/>
    </xf>
    <xf numFmtId="176" fontId="11" fillId="38" borderId="55" xfId="0" applyNumberFormat="1" applyFont="1" applyFill="1" applyBorder="1" applyAlignment="1">
      <alignment vertical="center"/>
    </xf>
    <xf numFmtId="3" fontId="13" fillId="38" borderId="56" xfId="0" applyNumberFormat="1" applyFont="1" applyFill="1" applyBorder="1" applyAlignment="1">
      <alignment vertical="center"/>
    </xf>
    <xf numFmtId="176" fontId="11" fillId="38" borderId="42" xfId="0" applyNumberFormat="1" applyFont="1" applyFill="1" applyBorder="1" applyAlignment="1">
      <alignment vertical="center"/>
    </xf>
    <xf numFmtId="176" fontId="11" fillId="38" borderId="57" xfId="0" applyNumberFormat="1" applyFont="1" applyFill="1" applyBorder="1" applyAlignment="1">
      <alignment vertical="center"/>
    </xf>
    <xf numFmtId="3" fontId="13" fillId="38" borderId="58" xfId="0" applyNumberFormat="1" applyFont="1" applyFill="1" applyBorder="1" applyAlignment="1">
      <alignment vertical="center"/>
    </xf>
    <xf numFmtId="176" fontId="11" fillId="38" borderId="47" xfId="0" applyNumberFormat="1" applyFont="1" applyFill="1" applyBorder="1" applyAlignment="1">
      <alignment vertical="center"/>
    </xf>
    <xf numFmtId="176" fontId="11" fillId="38" borderId="59" xfId="0" applyNumberFormat="1" applyFont="1" applyFill="1" applyBorder="1" applyAlignment="1">
      <alignment vertical="center"/>
    </xf>
    <xf numFmtId="3" fontId="13" fillId="38" borderId="60" xfId="0" applyNumberFormat="1" applyFont="1" applyFill="1" applyBorder="1" applyAlignment="1">
      <alignment vertical="center"/>
    </xf>
    <xf numFmtId="176" fontId="11" fillId="38" borderId="31" xfId="0" applyNumberFormat="1" applyFont="1" applyFill="1" applyBorder="1" applyAlignment="1">
      <alignment vertical="center"/>
    </xf>
    <xf numFmtId="176" fontId="11" fillId="38" borderId="61" xfId="0" applyNumberFormat="1" applyFont="1" applyFill="1" applyBorder="1" applyAlignment="1">
      <alignment vertical="center"/>
    </xf>
    <xf numFmtId="3" fontId="13" fillId="38" borderId="62" xfId="0" applyNumberFormat="1" applyFont="1" applyFill="1" applyBorder="1" applyAlignment="1">
      <alignment vertical="center"/>
    </xf>
    <xf numFmtId="176" fontId="11" fillId="38" borderId="42" xfId="0" applyNumberFormat="1" applyFont="1" applyFill="1" applyBorder="1" applyAlignment="1">
      <alignment vertical="center" wrapText="1"/>
    </xf>
    <xf numFmtId="3" fontId="13" fillId="38" borderId="63" xfId="0" applyNumberFormat="1" applyFont="1" applyFill="1" applyBorder="1" applyAlignment="1">
      <alignment vertical="center"/>
    </xf>
    <xf numFmtId="176" fontId="11" fillId="38" borderId="31" xfId="0" applyNumberFormat="1" applyFont="1" applyFill="1" applyBorder="1" applyAlignment="1">
      <alignment vertical="center" wrapText="1"/>
    </xf>
    <xf numFmtId="176" fontId="11" fillId="38" borderId="51" xfId="0" applyNumberFormat="1" applyFont="1" applyFill="1" applyBorder="1" applyAlignment="1">
      <alignment vertical="center" wrapText="1"/>
    </xf>
    <xf numFmtId="176" fontId="11" fillId="38" borderId="64" xfId="0" applyNumberFormat="1" applyFont="1" applyFill="1" applyBorder="1" applyAlignment="1">
      <alignment vertical="center"/>
    </xf>
    <xf numFmtId="3" fontId="13" fillId="38" borderId="65" xfId="0" applyNumberFormat="1" applyFont="1" applyFill="1" applyBorder="1" applyAlignment="1">
      <alignment vertical="center"/>
    </xf>
    <xf numFmtId="176" fontId="11" fillId="38" borderId="66" xfId="0" applyNumberFormat="1" applyFont="1" applyFill="1" applyBorder="1" applyAlignment="1">
      <alignment vertical="center"/>
    </xf>
    <xf numFmtId="176" fontId="11" fillId="38" borderId="67" xfId="0" applyNumberFormat="1" applyFont="1" applyFill="1" applyBorder="1" applyAlignment="1">
      <alignment vertical="center"/>
    </xf>
    <xf numFmtId="3" fontId="11" fillId="38" borderId="42" xfId="0" applyNumberFormat="1" applyFont="1" applyFill="1" applyBorder="1" applyAlignment="1">
      <alignment vertical="center"/>
    </xf>
    <xf numFmtId="3" fontId="11" fillId="38" borderId="57" xfId="0" applyNumberFormat="1" applyFont="1" applyFill="1" applyBorder="1" applyAlignment="1">
      <alignment vertical="center"/>
    </xf>
    <xf numFmtId="3" fontId="11" fillId="38" borderId="31" xfId="0" applyNumberFormat="1" applyFont="1" applyFill="1" applyBorder="1" applyAlignment="1">
      <alignment vertical="center"/>
    </xf>
    <xf numFmtId="3" fontId="11" fillId="38" borderId="61" xfId="0" applyNumberFormat="1" applyFont="1" applyFill="1" applyBorder="1" applyAlignment="1">
      <alignment vertical="center"/>
    </xf>
    <xf numFmtId="3" fontId="13" fillId="38" borderId="65" xfId="0" applyNumberFormat="1" applyFont="1" applyFill="1" applyBorder="1" applyAlignment="1">
      <alignment vertical="center" wrapText="1"/>
    </xf>
    <xf numFmtId="3" fontId="11" fillId="38" borderId="66" xfId="0" applyNumberFormat="1" applyFont="1" applyFill="1" applyBorder="1" applyAlignment="1">
      <alignment vertical="center" wrapText="1"/>
    </xf>
    <xf numFmtId="3" fontId="11" fillId="38" borderId="67" xfId="0" applyNumberFormat="1" applyFont="1" applyFill="1" applyBorder="1" applyAlignment="1">
      <alignment vertical="center" wrapText="1"/>
    </xf>
    <xf numFmtId="0" fontId="18" fillId="0" borderId="32" xfId="33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>
      <alignment horizontal="center" vertical="top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36" borderId="68" xfId="0" applyFont="1" applyFill="1" applyBorder="1" applyAlignment="1">
      <alignment horizontal="center" vertical="center" wrapText="1"/>
    </xf>
    <xf numFmtId="0" fontId="10" fillId="36" borderId="69" xfId="0" applyFont="1" applyFill="1" applyBorder="1" applyAlignment="1">
      <alignment horizontal="center" vertical="center" wrapText="1"/>
    </xf>
    <xf numFmtId="0" fontId="10" fillId="36" borderId="70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24" fillId="38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35" borderId="40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/>
    </xf>
    <xf numFmtId="0" fontId="8" fillId="35" borderId="73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left" vertical="center" wrapText="1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left" vertical="center" wrapText="1"/>
    </xf>
    <xf numFmtId="0" fontId="9" fillId="0" borderId="76" xfId="0" applyFont="1" applyFill="1" applyBorder="1" applyAlignment="1">
      <alignment horizontal="left" vertical="center"/>
    </xf>
    <xf numFmtId="0" fontId="8" fillId="38" borderId="77" xfId="0" applyFont="1" applyFill="1" applyBorder="1" applyAlignment="1">
      <alignment horizontal="center" vertical="center"/>
    </xf>
    <xf numFmtId="0" fontId="8" fillId="38" borderId="78" xfId="0" applyFont="1" applyFill="1" applyBorder="1" applyAlignment="1">
      <alignment horizontal="center" vertical="center"/>
    </xf>
    <xf numFmtId="0" fontId="8" fillId="38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vertical="center" wrapText="1"/>
    </xf>
    <xf numFmtId="0" fontId="8" fillId="0" borderId="81" xfId="0" applyFont="1" applyFill="1" applyBorder="1" applyAlignment="1">
      <alignment vertical="center" wrapText="1"/>
    </xf>
    <xf numFmtId="0" fontId="8" fillId="0" borderId="82" xfId="0" applyFont="1" applyFill="1" applyBorder="1" applyAlignment="1">
      <alignment vertical="center" wrapText="1"/>
    </xf>
    <xf numFmtId="0" fontId="8" fillId="0" borderId="83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vertical="center" wrapText="1"/>
    </xf>
    <xf numFmtId="0" fontId="8" fillId="0" borderId="84" xfId="0" applyFont="1" applyFill="1" applyBorder="1" applyAlignment="1">
      <alignment vertical="center" wrapText="1"/>
    </xf>
    <xf numFmtId="0" fontId="8" fillId="0" borderId="85" xfId="0" applyFont="1" applyFill="1" applyBorder="1" applyAlignment="1" applyProtection="1">
      <alignment horizontal="left" vertical="center" wrapText="1"/>
      <protection/>
    </xf>
    <xf numFmtId="0" fontId="11" fillId="0" borderId="85" xfId="0" applyFont="1" applyFill="1" applyBorder="1" applyAlignment="1" applyProtection="1">
      <alignment horizontal="left" vertical="center" wrapText="1"/>
      <protection/>
    </xf>
    <xf numFmtId="0" fontId="8" fillId="0" borderId="80" xfId="0" applyFont="1" applyFill="1" applyBorder="1" applyAlignment="1">
      <alignment horizontal="left" vertical="center" wrapText="1"/>
    </xf>
    <xf numFmtId="0" fontId="11" fillId="0" borderId="81" xfId="0" applyFont="1" applyFill="1" applyBorder="1" applyAlignment="1">
      <alignment horizontal="left" vertical="center"/>
    </xf>
    <xf numFmtId="0" fontId="11" fillId="0" borderId="86" xfId="0" applyFont="1" applyFill="1" applyBorder="1" applyAlignment="1">
      <alignment horizontal="left" vertical="center"/>
    </xf>
    <xf numFmtId="0" fontId="18" fillId="0" borderId="87" xfId="33" applyFont="1" applyFill="1" applyBorder="1" applyAlignment="1" applyProtection="1">
      <alignment horizontal="center" vertical="center"/>
      <protection/>
    </xf>
    <xf numFmtId="0" fontId="18" fillId="0" borderId="88" xfId="33" applyFont="1" applyFill="1" applyBorder="1" applyAlignment="1" applyProtection="1">
      <alignment horizontal="center" vertical="center"/>
      <protection/>
    </xf>
    <xf numFmtId="0" fontId="18" fillId="0" borderId="89" xfId="33" applyFont="1" applyFill="1" applyBorder="1" applyAlignment="1" applyProtection="1">
      <alignment horizontal="center" vertical="center"/>
      <protection/>
    </xf>
    <xf numFmtId="0" fontId="18" fillId="36" borderId="87" xfId="33" applyFont="1" applyFill="1" applyBorder="1" applyAlignment="1" applyProtection="1">
      <alignment horizontal="center" vertical="center"/>
      <protection/>
    </xf>
    <xf numFmtId="0" fontId="18" fillId="36" borderId="88" xfId="33" applyFont="1" applyFill="1" applyBorder="1" applyAlignment="1" applyProtection="1">
      <alignment horizontal="center" vertical="center"/>
      <protection/>
    </xf>
    <xf numFmtId="0" fontId="18" fillId="36" borderId="89" xfId="33" applyFont="1" applyFill="1" applyBorder="1" applyAlignment="1" applyProtection="1">
      <alignment horizontal="center" vertical="center"/>
      <protection/>
    </xf>
    <xf numFmtId="0" fontId="18" fillId="38" borderId="87" xfId="33" applyFont="1" applyFill="1" applyBorder="1" applyAlignment="1" applyProtection="1">
      <alignment horizontal="center" vertical="center"/>
      <protection/>
    </xf>
    <xf numFmtId="0" fontId="18" fillId="38" borderId="88" xfId="33" applyFont="1" applyFill="1" applyBorder="1" applyAlignment="1" applyProtection="1">
      <alignment horizontal="center" vertical="center"/>
      <protection/>
    </xf>
    <xf numFmtId="0" fontId="18" fillId="38" borderId="89" xfId="33" applyFont="1" applyFill="1" applyBorder="1" applyAlignment="1" applyProtection="1">
      <alignment horizontal="center" vertical="center"/>
      <protection/>
    </xf>
    <xf numFmtId="0" fontId="17" fillId="36" borderId="0" xfId="33" applyFont="1" applyFill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6" fontId="11" fillId="0" borderId="90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38" borderId="91" xfId="0" applyNumberFormat="1" applyFont="1" applyFill="1" applyBorder="1" applyAlignment="1">
      <alignment horizontal="center" vertical="center"/>
    </xf>
    <xf numFmtId="176" fontId="11" fillId="38" borderId="90" xfId="0" applyNumberFormat="1" applyFont="1" applyFill="1" applyBorder="1" applyAlignment="1">
      <alignment horizontal="center" vertical="center"/>
    </xf>
    <xf numFmtId="0" fontId="8" fillId="0" borderId="92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3" fontId="8" fillId="0" borderId="99" xfId="0" applyNumberFormat="1" applyFont="1" applyFill="1" applyBorder="1" applyAlignment="1">
      <alignment horizontal="center" vertical="center" wrapText="1"/>
    </xf>
    <xf numFmtId="3" fontId="8" fillId="0" borderId="100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8" fillId="33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1" fillId="38" borderId="12" xfId="0" applyNumberFormat="1" applyFont="1" applyFill="1" applyBorder="1" applyAlignment="1">
      <alignment horizontal="center" vertical="center"/>
    </xf>
    <xf numFmtId="0" fontId="11" fillId="38" borderId="20" xfId="0" applyFont="1" applyFill="1" applyBorder="1" applyAlignment="1">
      <alignment horizontal="center" vertical="center"/>
    </xf>
    <xf numFmtId="3" fontId="8" fillId="38" borderId="13" xfId="0" applyNumberFormat="1" applyFont="1" applyFill="1" applyBorder="1" applyAlignment="1">
      <alignment horizontal="center" vertical="center" wrapText="1"/>
    </xf>
    <xf numFmtId="3" fontId="8" fillId="38" borderId="15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3" fontId="8" fillId="38" borderId="19" xfId="0" applyNumberFormat="1" applyFont="1" applyFill="1" applyBorder="1" applyAlignment="1">
      <alignment horizontal="center" vertical="center" wrapText="1"/>
    </xf>
    <xf numFmtId="3" fontId="8" fillId="38" borderId="100" xfId="0" applyNumberFormat="1" applyFont="1" applyFill="1" applyBorder="1" applyAlignment="1">
      <alignment horizontal="center" vertical="center" wrapText="1"/>
    </xf>
    <xf numFmtId="0" fontId="9" fillId="0" borderId="91" xfId="0" applyFont="1" applyBorder="1" applyAlignment="1">
      <alignment horizontal="left" vertical="center" wrapText="1"/>
    </xf>
    <xf numFmtId="0" fontId="13" fillId="0" borderId="101" xfId="0" applyFont="1" applyBorder="1" applyAlignment="1">
      <alignment vertical="center"/>
    </xf>
    <xf numFmtId="0" fontId="13" fillId="0" borderId="90" xfId="0" applyFont="1" applyBorder="1" applyAlignment="1">
      <alignment vertical="center"/>
    </xf>
    <xf numFmtId="3" fontId="8" fillId="0" borderId="102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53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3" fontId="8" fillId="0" borderId="31" xfId="0" applyNumberFormat="1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3" fontId="13" fillId="0" borderId="54" xfId="0" applyNumberFormat="1" applyFont="1" applyFill="1" applyBorder="1" applyAlignment="1">
      <alignment vertical="center"/>
    </xf>
    <xf numFmtId="176" fontId="11" fillId="0" borderId="55" xfId="0" applyNumberFormat="1" applyFont="1" applyFill="1" applyBorder="1" applyAlignment="1">
      <alignment vertical="center"/>
    </xf>
    <xf numFmtId="3" fontId="13" fillId="0" borderId="56" xfId="0" applyNumberFormat="1" applyFont="1" applyFill="1" applyBorder="1" applyAlignment="1">
      <alignment vertical="center"/>
    </xf>
    <xf numFmtId="176" fontId="11" fillId="0" borderId="57" xfId="0" applyNumberFormat="1" applyFont="1" applyFill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176" fontId="11" fillId="0" borderId="59" xfId="0" applyNumberFormat="1" applyFont="1" applyFill="1" applyBorder="1" applyAlignment="1">
      <alignment vertical="center"/>
    </xf>
    <xf numFmtId="3" fontId="13" fillId="0" borderId="60" xfId="0" applyNumberFormat="1" applyFont="1" applyFill="1" applyBorder="1" applyAlignment="1">
      <alignment vertical="center"/>
    </xf>
    <xf numFmtId="176" fontId="11" fillId="0" borderId="61" xfId="0" applyNumberFormat="1" applyFont="1" applyFill="1" applyBorder="1" applyAlignment="1">
      <alignment vertical="center"/>
    </xf>
    <xf numFmtId="3" fontId="13" fillId="0" borderId="62" xfId="0" applyNumberFormat="1" applyFont="1" applyFill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176" fontId="11" fillId="0" borderId="64" xfId="0" applyNumberFormat="1" applyFont="1" applyFill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176" fontId="11" fillId="0" borderId="66" xfId="0" applyNumberFormat="1" applyFont="1" applyFill="1" applyBorder="1" applyAlignment="1">
      <alignment vertical="center"/>
    </xf>
    <xf numFmtId="176" fontId="11" fillId="0" borderId="67" xfId="0" applyNumberFormat="1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/>
    </xf>
    <xf numFmtId="3" fontId="13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PageLayoutView="0" workbookViewId="0" topLeftCell="A1">
      <selection activeCell="A8" sqref="A8"/>
    </sheetView>
  </sheetViews>
  <sheetFormatPr defaultColWidth="8.875" defaultRowHeight="16.5"/>
  <cols>
    <col min="1" max="1" width="7.375" style="6" customWidth="1"/>
    <col min="2" max="2" width="7.375" style="4" customWidth="1"/>
    <col min="3" max="3" width="13.875" style="100" customWidth="1"/>
    <col min="4" max="4" width="16.50390625" style="100" customWidth="1"/>
    <col min="5" max="9" width="8.50390625" style="121" customWidth="1"/>
    <col min="10" max="10" width="1.4921875" style="4" customWidth="1"/>
    <col min="11" max="11" width="1.625" style="4" customWidth="1"/>
    <col min="12" max="16384" width="8.875" style="4" customWidth="1"/>
  </cols>
  <sheetData>
    <row r="1" spans="1:9" s="40" customFormat="1" ht="81.75" customHeight="1">
      <c r="A1" s="198" t="s">
        <v>145</v>
      </c>
      <c r="B1" s="198"/>
      <c r="C1" s="198"/>
      <c r="D1" s="198"/>
      <c r="E1" s="198"/>
      <c r="F1" s="198"/>
      <c r="G1" s="198"/>
      <c r="H1" s="198"/>
      <c r="I1" s="198"/>
    </row>
    <row r="2" spans="1:9" ht="49.5">
      <c r="A2" s="106" t="s">
        <v>105</v>
      </c>
      <c r="B2" s="106" t="s">
        <v>65</v>
      </c>
      <c r="C2" s="105" t="s">
        <v>98</v>
      </c>
      <c r="D2" s="139" t="s">
        <v>99</v>
      </c>
      <c r="E2" s="107">
        <v>770</v>
      </c>
      <c r="F2" s="108"/>
      <c r="G2" s="108"/>
      <c r="H2" s="108"/>
      <c r="I2" s="109"/>
    </row>
    <row r="3" spans="1:9" ht="21" customHeight="1">
      <c r="A3" s="5" t="s">
        <v>41</v>
      </c>
      <c r="B3" s="5">
        <v>770</v>
      </c>
      <c r="C3" s="56">
        <v>59250</v>
      </c>
      <c r="D3" s="140">
        <v>61660</v>
      </c>
      <c r="E3" s="192" t="s">
        <v>140</v>
      </c>
      <c r="F3" s="110"/>
      <c r="G3" s="110"/>
      <c r="H3" s="111"/>
      <c r="I3" s="112"/>
    </row>
    <row r="4" spans="1:9" ht="21" customHeight="1">
      <c r="A4" s="5" t="s">
        <v>42</v>
      </c>
      <c r="B4" s="5">
        <v>740</v>
      </c>
      <c r="C4" s="56">
        <v>56190</v>
      </c>
      <c r="D4" s="140">
        <v>58480</v>
      </c>
      <c r="E4" s="193"/>
      <c r="F4" s="110">
        <v>710</v>
      </c>
      <c r="G4" s="110"/>
      <c r="H4" s="111"/>
      <c r="I4" s="112"/>
    </row>
    <row r="5" spans="1:9" ht="21" customHeight="1">
      <c r="A5" s="5" t="s">
        <v>43</v>
      </c>
      <c r="B5" s="5">
        <v>710</v>
      </c>
      <c r="C5" s="56">
        <v>55480</v>
      </c>
      <c r="D5" s="140">
        <v>57740</v>
      </c>
      <c r="E5" s="193"/>
      <c r="F5" s="195" t="s">
        <v>141</v>
      </c>
      <c r="G5" s="110"/>
      <c r="H5" s="111"/>
      <c r="I5" s="112"/>
    </row>
    <row r="6" spans="1:9" ht="21" customHeight="1">
      <c r="A6" s="5">
        <v>1</v>
      </c>
      <c r="B6" s="5">
        <v>680</v>
      </c>
      <c r="C6" s="56">
        <v>53330</v>
      </c>
      <c r="D6" s="140">
        <v>55510</v>
      </c>
      <c r="E6" s="193"/>
      <c r="F6" s="196"/>
      <c r="G6" s="110">
        <v>650</v>
      </c>
      <c r="H6" s="111"/>
      <c r="I6" s="112"/>
    </row>
    <row r="7" spans="1:9" ht="21" customHeight="1">
      <c r="A7" s="5">
        <v>2</v>
      </c>
      <c r="B7" s="5">
        <v>650</v>
      </c>
      <c r="C7" s="56">
        <v>51910</v>
      </c>
      <c r="D7" s="140">
        <v>54020</v>
      </c>
      <c r="E7" s="193"/>
      <c r="F7" s="196"/>
      <c r="G7" s="195" t="s">
        <v>142</v>
      </c>
      <c r="H7" s="111">
        <v>625</v>
      </c>
      <c r="I7" s="112"/>
    </row>
    <row r="8" spans="1:9" ht="21" customHeight="1">
      <c r="A8" s="5">
        <v>3</v>
      </c>
      <c r="B8" s="5">
        <v>625</v>
      </c>
      <c r="C8" s="56">
        <v>50480</v>
      </c>
      <c r="D8" s="140">
        <v>52540</v>
      </c>
      <c r="E8" s="193"/>
      <c r="F8" s="196"/>
      <c r="G8" s="196"/>
      <c r="H8" s="192" t="s">
        <v>143</v>
      </c>
      <c r="I8" s="112"/>
    </row>
    <row r="9" spans="1:9" ht="21" customHeight="1">
      <c r="A9" s="5">
        <v>4</v>
      </c>
      <c r="B9" s="5">
        <v>600</v>
      </c>
      <c r="C9" s="56">
        <v>49050</v>
      </c>
      <c r="D9" s="140">
        <v>51050</v>
      </c>
      <c r="E9" s="193"/>
      <c r="F9" s="196"/>
      <c r="G9" s="196"/>
      <c r="H9" s="193"/>
      <c r="I9" s="112"/>
    </row>
    <row r="10" spans="1:9" ht="21" customHeight="1">
      <c r="A10" s="5">
        <v>5</v>
      </c>
      <c r="B10" s="5">
        <v>575</v>
      </c>
      <c r="C10" s="56">
        <v>47620</v>
      </c>
      <c r="D10" s="140">
        <v>49570</v>
      </c>
      <c r="E10" s="193"/>
      <c r="F10" s="196"/>
      <c r="G10" s="196"/>
      <c r="H10" s="193"/>
      <c r="I10" s="112"/>
    </row>
    <row r="11" spans="1:9" ht="21" customHeight="1">
      <c r="A11" s="5">
        <v>6</v>
      </c>
      <c r="B11" s="5">
        <v>550</v>
      </c>
      <c r="C11" s="56">
        <v>46190</v>
      </c>
      <c r="D11" s="140">
        <v>48080</v>
      </c>
      <c r="E11" s="193"/>
      <c r="F11" s="196"/>
      <c r="G11" s="196"/>
      <c r="H11" s="193"/>
      <c r="I11" s="112"/>
    </row>
    <row r="12" spans="1:9" ht="21" customHeight="1">
      <c r="A12" s="5">
        <v>7</v>
      </c>
      <c r="B12" s="5">
        <v>525</v>
      </c>
      <c r="C12" s="56">
        <v>44770</v>
      </c>
      <c r="D12" s="140">
        <v>46590</v>
      </c>
      <c r="E12" s="193"/>
      <c r="F12" s="196"/>
      <c r="G12" s="196"/>
      <c r="H12" s="193"/>
      <c r="I12" s="112"/>
    </row>
    <row r="13" spans="1:9" ht="21" customHeight="1">
      <c r="A13" s="5">
        <v>8</v>
      </c>
      <c r="B13" s="5">
        <v>500</v>
      </c>
      <c r="C13" s="56">
        <v>43340</v>
      </c>
      <c r="D13" s="140">
        <v>45110</v>
      </c>
      <c r="E13" s="193"/>
      <c r="F13" s="196"/>
      <c r="G13" s="196"/>
      <c r="H13" s="193"/>
      <c r="I13" s="112"/>
    </row>
    <row r="14" spans="1:9" ht="21" customHeight="1">
      <c r="A14" s="5">
        <v>9</v>
      </c>
      <c r="B14" s="5">
        <v>475</v>
      </c>
      <c r="C14" s="56">
        <v>41910</v>
      </c>
      <c r="D14" s="140">
        <v>43620</v>
      </c>
      <c r="E14" s="194"/>
      <c r="F14" s="196"/>
      <c r="G14" s="196"/>
      <c r="H14" s="193"/>
      <c r="I14" s="113">
        <v>450</v>
      </c>
    </row>
    <row r="15" spans="1:9" ht="21" customHeight="1">
      <c r="A15" s="5">
        <v>10</v>
      </c>
      <c r="B15" s="5">
        <v>450</v>
      </c>
      <c r="C15" s="43">
        <v>39050</v>
      </c>
      <c r="D15" s="141">
        <v>40650</v>
      </c>
      <c r="E15" s="114">
        <v>680</v>
      </c>
      <c r="F15" s="196"/>
      <c r="G15" s="196"/>
      <c r="H15" s="193"/>
      <c r="I15" s="192" t="s">
        <v>144</v>
      </c>
    </row>
    <row r="16" spans="1:9" ht="21" customHeight="1">
      <c r="A16" s="5">
        <v>11</v>
      </c>
      <c r="B16" s="5">
        <v>430</v>
      </c>
      <c r="C16" s="43">
        <v>37980</v>
      </c>
      <c r="D16" s="141">
        <v>39540</v>
      </c>
      <c r="E16" s="115" t="s">
        <v>0</v>
      </c>
      <c r="F16" s="196"/>
      <c r="G16" s="196"/>
      <c r="H16" s="193"/>
      <c r="I16" s="193"/>
    </row>
    <row r="17" spans="1:9" ht="21" customHeight="1">
      <c r="A17" s="5">
        <v>12</v>
      </c>
      <c r="B17" s="5">
        <v>410</v>
      </c>
      <c r="C17" s="43">
        <v>36910</v>
      </c>
      <c r="D17" s="141">
        <v>38420</v>
      </c>
      <c r="E17" s="114">
        <v>475</v>
      </c>
      <c r="F17" s="196"/>
      <c r="G17" s="196"/>
      <c r="H17" s="193"/>
      <c r="I17" s="193"/>
    </row>
    <row r="18" spans="1:9" ht="21" customHeight="1">
      <c r="A18" s="5">
        <v>13</v>
      </c>
      <c r="B18" s="5">
        <v>390</v>
      </c>
      <c r="C18" s="43">
        <v>35840</v>
      </c>
      <c r="D18" s="141">
        <v>37310</v>
      </c>
      <c r="E18" s="114"/>
      <c r="F18" s="197"/>
      <c r="G18" s="196"/>
      <c r="H18" s="193"/>
      <c r="I18" s="193"/>
    </row>
    <row r="19" spans="1:9" ht="21" customHeight="1">
      <c r="A19" s="5">
        <v>14</v>
      </c>
      <c r="B19" s="5">
        <v>370</v>
      </c>
      <c r="C19" s="43">
        <v>34770</v>
      </c>
      <c r="D19" s="141">
        <v>36190</v>
      </c>
      <c r="E19" s="114"/>
      <c r="F19" s="110">
        <v>600</v>
      </c>
      <c r="G19" s="196"/>
      <c r="H19" s="193"/>
      <c r="I19" s="193"/>
    </row>
    <row r="20" spans="1:9" ht="21" customHeight="1">
      <c r="A20" s="5">
        <v>15</v>
      </c>
      <c r="B20" s="5">
        <v>350</v>
      </c>
      <c r="C20" s="43">
        <v>33700</v>
      </c>
      <c r="D20" s="141">
        <v>35080</v>
      </c>
      <c r="E20" s="114"/>
      <c r="F20" s="116" t="s">
        <v>0</v>
      </c>
      <c r="G20" s="196"/>
      <c r="H20" s="193"/>
      <c r="I20" s="193"/>
    </row>
    <row r="21" spans="1:9" ht="21" customHeight="1">
      <c r="A21" s="5">
        <v>16</v>
      </c>
      <c r="B21" s="5">
        <v>330</v>
      </c>
      <c r="C21" s="43">
        <v>32630</v>
      </c>
      <c r="D21" s="141">
        <v>33960</v>
      </c>
      <c r="E21" s="114"/>
      <c r="F21" s="111">
        <v>390</v>
      </c>
      <c r="G21" s="196"/>
      <c r="H21" s="193"/>
      <c r="I21" s="193"/>
    </row>
    <row r="22" spans="1:9" ht="21" customHeight="1">
      <c r="A22" s="5">
        <v>17</v>
      </c>
      <c r="B22" s="5">
        <v>310</v>
      </c>
      <c r="C22" s="43">
        <v>31560</v>
      </c>
      <c r="D22" s="141">
        <v>32850</v>
      </c>
      <c r="E22" s="114"/>
      <c r="F22" s="117"/>
      <c r="G22" s="197"/>
      <c r="H22" s="193"/>
      <c r="I22" s="193"/>
    </row>
    <row r="23" spans="1:9" ht="21" customHeight="1">
      <c r="A23" s="5">
        <v>18</v>
      </c>
      <c r="B23" s="5">
        <v>290</v>
      </c>
      <c r="C23" s="43">
        <v>30490</v>
      </c>
      <c r="D23" s="141">
        <v>31730</v>
      </c>
      <c r="E23" s="114"/>
      <c r="F23" s="117"/>
      <c r="G23" s="110">
        <v>500</v>
      </c>
      <c r="H23" s="193"/>
      <c r="I23" s="193"/>
    </row>
    <row r="24" spans="1:9" ht="21" customHeight="1">
      <c r="A24" s="5">
        <v>19</v>
      </c>
      <c r="B24" s="5">
        <v>275</v>
      </c>
      <c r="C24" s="43">
        <v>29420</v>
      </c>
      <c r="D24" s="141">
        <v>30620</v>
      </c>
      <c r="E24" s="114"/>
      <c r="F24" s="111"/>
      <c r="G24" s="116" t="s">
        <v>0</v>
      </c>
      <c r="H24" s="193"/>
      <c r="I24" s="193"/>
    </row>
    <row r="25" spans="1:9" ht="21" customHeight="1">
      <c r="A25" s="5">
        <v>20</v>
      </c>
      <c r="B25" s="5">
        <v>260</v>
      </c>
      <c r="C25" s="43">
        <v>28340</v>
      </c>
      <c r="D25" s="141">
        <v>29500</v>
      </c>
      <c r="E25" s="114"/>
      <c r="F25" s="111"/>
      <c r="G25" s="111">
        <v>310</v>
      </c>
      <c r="H25" s="193"/>
      <c r="I25" s="193"/>
    </row>
    <row r="26" spans="1:9" ht="21" customHeight="1">
      <c r="A26" s="5">
        <v>21</v>
      </c>
      <c r="B26" s="5">
        <v>245</v>
      </c>
      <c r="C26" s="43">
        <v>27270</v>
      </c>
      <c r="D26" s="141">
        <v>28390</v>
      </c>
      <c r="E26" s="114"/>
      <c r="F26" s="111"/>
      <c r="G26" s="111"/>
      <c r="H26" s="194"/>
      <c r="I26" s="193"/>
    </row>
    <row r="27" spans="1:9" ht="21" customHeight="1">
      <c r="A27" s="5">
        <v>22</v>
      </c>
      <c r="B27" s="5">
        <v>230</v>
      </c>
      <c r="C27" s="43">
        <v>26200</v>
      </c>
      <c r="D27" s="141">
        <v>27280</v>
      </c>
      <c r="E27" s="114"/>
      <c r="F27" s="111"/>
      <c r="G27" s="111"/>
      <c r="H27" s="111">
        <v>450</v>
      </c>
      <c r="I27" s="193"/>
    </row>
    <row r="28" spans="1:9" ht="21" customHeight="1">
      <c r="A28" s="5">
        <v>23</v>
      </c>
      <c r="B28" s="5">
        <v>220</v>
      </c>
      <c r="C28" s="43">
        <v>25490</v>
      </c>
      <c r="D28" s="141">
        <v>26530</v>
      </c>
      <c r="E28" s="114"/>
      <c r="F28" s="111"/>
      <c r="G28" s="111"/>
      <c r="H28" s="118" t="s">
        <v>0</v>
      </c>
      <c r="I28" s="193"/>
    </row>
    <row r="29" spans="1:9" ht="21" customHeight="1">
      <c r="A29" s="5">
        <v>24</v>
      </c>
      <c r="B29" s="5">
        <v>210</v>
      </c>
      <c r="C29" s="43">
        <v>24770</v>
      </c>
      <c r="D29" s="141">
        <v>25790</v>
      </c>
      <c r="E29" s="114"/>
      <c r="F29" s="111"/>
      <c r="G29" s="111"/>
      <c r="H29" s="111">
        <v>245</v>
      </c>
      <c r="I29" s="193"/>
    </row>
    <row r="30" spans="1:9" ht="21" customHeight="1">
      <c r="A30" s="5">
        <v>25</v>
      </c>
      <c r="B30" s="5">
        <v>200</v>
      </c>
      <c r="C30" s="43">
        <v>24060</v>
      </c>
      <c r="D30" s="141">
        <v>25050</v>
      </c>
      <c r="E30" s="119"/>
      <c r="F30" s="120"/>
      <c r="G30" s="120"/>
      <c r="H30" s="120"/>
      <c r="I30" s="194"/>
    </row>
    <row r="31" spans="3:9" ht="15.75">
      <c r="C31" s="104"/>
      <c r="D31" s="104"/>
      <c r="I31" s="121" t="s">
        <v>4</v>
      </c>
    </row>
    <row r="32" spans="1:5" ht="16.5">
      <c r="A32" s="3"/>
      <c r="C32" s="104"/>
      <c r="D32" s="104"/>
      <c r="E32" s="7"/>
    </row>
  </sheetData>
  <sheetProtection/>
  <mergeCells count="6">
    <mergeCell ref="E3:E14"/>
    <mergeCell ref="F5:F18"/>
    <mergeCell ref="G7:G22"/>
    <mergeCell ref="H8:H26"/>
    <mergeCell ref="I15:I30"/>
    <mergeCell ref="A1:I1"/>
  </mergeCells>
  <printOptions horizontalCentered="1"/>
  <pageMargins left="0.5118110236220472" right="0.2362204724409449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H2" sqref="H2"/>
    </sheetView>
  </sheetViews>
  <sheetFormatPr defaultColWidth="9.00390625" defaultRowHeight="16.5"/>
  <cols>
    <col min="1" max="1" width="27.125" style="0" customWidth="1"/>
    <col min="2" max="3" width="21.375" style="0" customWidth="1"/>
  </cols>
  <sheetData>
    <row r="1" spans="1:3" ht="84" customHeight="1">
      <c r="A1" s="198" t="s">
        <v>146</v>
      </c>
      <c r="B1" s="198"/>
      <c r="C1" s="198"/>
    </row>
    <row r="2" spans="1:3" s="57" customFormat="1" ht="119.25" customHeight="1">
      <c r="A2" s="122" t="s">
        <v>77</v>
      </c>
      <c r="B2" s="102" t="s">
        <v>115</v>
      </c>
      <c r="C2" s="137" t="s">
        <v>104</v>
      </c>
    </row>
    <row r="3" spans="1:3" s="57" customFormat="1" ht="54" customHeight="1">
      <c r="A3" s="122" t="s">
        <v>63</v>
      </c>
      <c r="B3" s="103">
        <v>62300</v>
      </c>
      <c r="C3" s="138">
        <v>71650</v>
      </c>
    </row>
    <row r="4" spans="1:3" s="57" customFormat="1" ht="54" customHeight="1">
      <c r="A4" s="122" t="s">
        <v>62</v>
      </c>
      <c r="B4" s="103">
        <v>48080</v>
      </c>
      <c r="C4" s="138">
        <v>55300</v>
      </c>
    </row>
    <row r="5" spans="1:3" s="57" customFormat="1" ht="54" customHeight="1">
      <c r="A5" s="122" t="s">
        <v>61</v>
      </c>
      <c r="B5" s="103">
        <v>42080</v>
      </c>
      <c r="C5" s="138">
        <v>48400</v>
      </c>
    </row>
    <row r="6" spans="1:3" s="57" customFormat="1" ht="54" customHeight="1">
      <c r="A6" s="122" t="s">
        <v>60</v>
      </c>
      <c r="B6" s="103">
        <v>33210</v>
      </c>
      <c r="C6" s="138">
        <v>34540</v>
      </c>
    </row>
    <row r="7" spans="1:3" s="57" customFormat="1" ht="54" customHeight="1">
      <c r="A7" s="122" t="s">
        <v>64</v>
      </c>
      <c r="B7" s="103">
        <v>15147</v>
      </c>
      <c r="C7" s="138">
        <v>15753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PageLayoutView="0" workbookViewId="0" topLeftCell="A1">
      <selection activeCell="R4" sqref="R4"/>
    </sheetView>
  </sheetViews>
  <sheetFormatPr defaultColWidth="8.875" defaultRowHeight="16.5"/>
  <cols>
    <col min="1" max="2" width="7.125" style="1" customWidth="1"/>
    <col min="3" max="3" width="10.50390625" style="1" customWidth="1"/>
    <col min="4" max="4" width="10.875" style="1" customWidth="1"/>
    <col min="5" max="6" width="6.125" style="127" customWidth="1"/>
    <col min="7" max="7" width="6.125" style="129" customWidth="1"/>
    <col min="8" max="11" width="6.125" style="127" customWidth="1"/>
    <col min="12" max="12" width="6.125" style="129" customWidth="1"/>
    <col min="13" max="13" width="6.125" style="127" customWidth="1"/>
    <col min="14" max="16384" width="8.875" style="3" customWidth="1"/>
  </cols>
  <sheetData>
    <row r="1" spans="1:13" ht="48.75" customHeight="1">
      <c r="A1" s="209" t="s">
        <v>147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9.75" customHeight="1">
      <c r="A2" s="87"/>
      <c r="B2" s="87"/>
      <c r="C2" s="87"/>
      <c r="D2" s="87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43.5" customHeight="1">
      <c r="A3" s="200" t="s">
        <v>106</v>
      </c>
      <c r="B3" s="200" t="s">
        <v>66</v>
      </c>
      <c r="C3" s="207" t="s">
        <v>100</v>
      </c>
      <c r="D3" s="211" t="s">
        <v>101</v>
      </c>
      <c r="E3" s="108"/>
      <c r="F3" s="124"/>
      <c r="G3" s="124"/>
      <c r="H3" s="108"/>
      <c r="I3" s="108"/>
      <c r="J3" s="108"/>
      <c r="K3" s="108"/>
      <c r="L3" s="124"/>
      <c r="M3" s="125"/>
    </row>
    <row r="4" spans="1:13" ht="46.5" customHeight="1">
      <c r="A4" s="206"/>
      <c r="B4" s="206"/>
      <c r="C4" s="208"/>
      <c r="D4" s="212"/>
      <c r="E4" s="111">
        <v>710</v>
      </c>
      <c r="F4" s="117"/>
      <c r="G4" s="117"/>
      <c r="H4" s="111"/>
      <c r="I4" s="111"/>
      <c r="J4" s="111"/>
      <c r="K4" s="111"/>
      <c r="L4" s="117"/>
      <c r="M4" s="113"/>
    </row>
    <row r="5" spans="1:13" ht="18.75" customHeight="1">
      <c r="A5" s="5" t="s">
        <v>5</v>
      </c>
      <c r="B5" s="5">
        <v>710</v>
      </c>
      <c r="C5" s="146">
        <v>55480</v>
      </c>
      <c r="D5" s="147">
        <v>57740</v>
      </c>
      <c r="E5" s="203" t="s">
        <v>68</v>
      </c>
      <c r="F5" s="117"/>
      <c r="G5" s="117"/>
      <c r="H5" s="111"/>
      <c r="I5" s="111"/>
      <c r="J5" s="111"/>
      <c r="K5" s="111"/>
      <c r="L5" s="117"/>
      <c r="M5" s="113"/>
    </row>
    <row r="6" spans="1:13" ht="18.75" customHeight="1">
      <c r="A6" s="5">
        <v>1</v>
      </c>
      <c r="B6" s="5">
        <v>680</v>
      </c>
      <c r="C6" s="146">
        <v>53330</v>
      </c>
      <c r="D6" s="147">
        <v>55510</v>
      </c>
      <c r="E6" s="204"/>
      <c r="F6" s="117"/>
      <c r="G6" s="117"/>
      <c r="H6" s="111"/>
      <c r="I6" s="111"/>
      <c r="J6" s="111"/>
      <c r="K6" s="111"/>
      <c r="L6" s="117"/>
      <c r="M6" s="113"/>
    </row>
    <row r="7" spans="1:13" ht="18.75" customHeight="1">
      <c r="A7" s="5">
        <v>2</v>
      </c>
      <c r="B7" s="5">
        <v>650</v>
      </c>
      <c r="C7" s="146">
        <v>51910</v>
      </c>
      <c r="D7" s="147">
        <v>54020</v>
      </c>
      <c r="E7" s="204"/>
      <c r="F7" s="111">
        <v>625</v>
      </c>
      <c r="G7" s="111">
        <v>625</v>
      </c>
      <c r="H7" s="111"/>
      <c r="I7" s="111"/>
      <c r="J7" s="111"/>
      <c r="K7" s="111"/>
      <c r="L7" s="117"/>
      <c r="M7" s="113"/>
    </row>
    <row r="8" spans="1:13" ht="18.75" customHeight="1">
      <c r="A8" s="5">
        <v>3</v>
      </c>
      <c r="B8" s="5">
        <v>625</v>
      </c>
      <c r="C8" s="146">
        <v>50480</v>
      </c>
      <c r="D8" s="147">
        <v>52540</v>
      </c>
      <c r="E8" s="204"/>
      <c r="F8" s="200" t="s">
        <v>69</v>
      </c>
      <c r="G8" s="200" t="s">
        <v>70</v>
      </c>
      <c r="H8" s="111"/>
      <c r="I8" s="111"/>
      <c r="J8" s="111"/>
      <c r="K8" s="111"/>
      <c r="L8" s="117"/>
      <c r="M8" s="113"/>
    </row>
    <row r="9" spans="1:13" ht="18.75" customHeight="1">
      <c r="A9" s="5">
        <v>4</v>
      </c>
      <c r="B9" s="5">
        <v>600</v>
      </c>
      <c r="C9" s="146">
        <v>49050</v>
      </c>
      <c r="D9" s="147">
        <v>51050</v>
      </c>
      <c r="E9" s="204"/>
      <c r="F9" s="201"/>
      <c r="G9" s="201"/>
      <c r="H9" s="111"/>
      <c r="I9" s="111"/>
      <c r="J9" s="111"/>
      <c r="K9" s="111"/>
      <c r="L9" s="117"/>
      <c r="M9" s="113"/>
    </row>
    <row r="10" spans="1:13" ht="18.75" customHeight="1">
      <c r="A10" s="5">
        <v>5</v>
      </c>
      <c r="B10" s="5">
        <v>575</v>
      </c>
      <c r="C10" s="146">
        <v>47620</v>
      </c>
      <c r="D10" s="147">
        <v>49570</v>
      </c>
      <c r="E10" s="204"/>
      <c r="F10" s="201"/>
      <c r="G10" s="201"/>
      <c r="H10" s="111"/>
      <c r="I10" s="111"/>
      <c r="J10" s="111"/>
      <c r="K10" s="111"/>
      <c r="L10" s="117"/>
      <c r="M10" s="113"/>
    </row>
    <row r="11" spans="1:13" ht="18.75" customHeight="1">
      <c r="A11" s="5">
        <v>6</v>
      </c>
      <c r="B11" s="5">
        <v>550</v>
      </c>
      <c r="C11" s="146">
        <v>46190</v>
      </c>
      <c r="D11" s="147">
        <v>48080</v>
      </c>
      <c r="E11" s="204"/>
      <c r="F11" s="201"/>
      <c r="G11" s="201"/>
      <c r="H11" s="111">
        <v>525</v>
      </c>
      <c r="I11" s="111"/>
      <c r="J11" s="111"/>
      <c r="K11" s="111"/>
      <c r="L11" s="117"/>
      <c r="M11" s="113"/>
    </row>
    <row r="12" spans="1:13" ht="18.75" customHeight="1">
      <c r="A12" s="5">
        <v>7</v>
      </c>
      <c r="B12" s="5">
        <v>525</v>
      </c>
      <c r="C12" s="146">
        <v>44770</v>
      </c>
      <c r="D12" s="147">
        <v>46590</v>
      </c>
      <c r="E12" s="204"/>
      <c r="F12" s="201"/>
      <c r="G12" s="201"/>
      <c r="H12" s="200" t="s">
        <v>71</v>
      </c>
      <c r="I12" s="111"/>
      <c r="J12" s="111"/>
      <c r="K12" s="111"/>
      <c r="L12" s="117"/>
      <c r="M12" s="113"/>
    </row>
    <row r="13" spans="1:13" ht="18.75" customHeight="1">
      <c r="A13" s="5">
        <v>8</v>
      </c>
      <c r="B13" s="5">
        <v>500</v>
      </c>
      <c r="C13" s="146">
        <v>43340</v>
      </c>
      <c r="D13" s="147">
        <v>45110</v>
      </c>
      <c r="E13" s="204"/>
      <c r="F13" s="201"/>
      <c r="G13" s="201"/>
      <c r="H13" s="201"/>
      <c r="I13" s="111">
        <v>475</v>
      </c>
      <c r="J13" s="111">
        <v>475</v>
      </c>
      <c r="K13" s="111"/>
      <c r="L13" s="117"/>
      <c r="M13" s="113"/>
    </row>
    <row r="14" spans="1:13" ht="18.75" customHeight="1">
      <c r="A14" s="5">
        <v>9</v>
      </c>
      <c r="B14" s="5">
        <v>475</v>
      </c>
      <c r="C14" s="146">
        <v>41910</v>
      </c>
      <c r="D14" s="147">
        <v>43620</v>
      </c>
      <c r="E14" s="204"/>
      <c r="F14" s="201"/>
      <c r="G14" s="201"/>
      <c r="H14" s="201"/>
      <c r="I14" s="200" t="s">
        <v>72</v>
      </c>
      <c r="J14" s="200" t="s">
        <v>73</v>
      </c>
      <c r="K14" s="111"/>
      <c r="L14" s="117"/>
      <c r="M14" s="113"/>
    </row>
    <row r="15" spans="1:13" ht="18.75" customHeight="1">
      <c r="A15" s="5">
        <v>10</v>
      </c>
      <c r="B15" s="5">
        <v>450</v>
      </c>
      <c r="C15" s="146">
        <v>39050</v>
      </c>
      <c r="D15" s="147">
        <v>40650</v>
      </c>
      <c r="E15" s="204"/>
      <c r="F15" s="201"/>
      <c r="G15" s="201"/>
      <c r="H15" s="201"/>
      <c r="I15" s="201"/>
      <c r="J15" s="201"/>
      <c r="K15" s="111"/>
      <c r="L15" s="117"/>
      <c r="M15" s="113"/>
    </row>
    <row r="16" spans="1:13" ht="18.75" customHeight="1">
      <c r="A16" s="5">
        <v>11</v>
      </c>
      <c r="B16" s="5">
        <v>430</v>
      </c>
      <c r="C16" s="146">
        <v>37980</v>
      </c>
      <c r="D16" s="147">
        <v>39540</v>
      </c>
      <c r="E16" s="204"/>
      <c r="F16" s="201"/>
      <c r="G16" s="201"/>
      <c r="H16" s="201"/>
      <c r="I16" s="201"/>
      <c r="J16" s="201"/>
      <c r="K16" s="111">
        <v>410</v>
      </c>
      <c r="L16" s="117"/>
      <c r="M16" s="113"/>
    </row>
    <row r="17" spans="1:13" ht="18.75" customHeight="1">
      <c r="A17" s="5">
        <v>12</v>
      </c>
      <c r="B17" s="5">
        <v>410</v>
      </c>
      <c r="C17" s="146">
        <v>36910</v>
      </c>
      <c r="D17" s="147">
        <v>38420</v>
      </c>
      <c r="E17" s="204"/>
      <c r="F17" s="201"/>
      <c r="G17" s="201"/>
      <c r="H17" s="201"/>
      <c r="I17" s="201"/>
      <c r="J17" s="201"/>
      <c r="K17" s="200" t="s">
        <v>76</v>
      </c>
      <c r="L17" s="117"/>
      <c r="M17" s="113"/>
    </row>
    <row r="18" spans="1:13" ht="18.75" customHeight="1">
      <c r="A18" s="5">
        <v>13</v>
      </c>
      <c r="B18" s="5">
        <v>390</v>
      </c>
      <c r="C18" s="146">
        <v>35840</v>
      </c>
      <c r="D18" s="147">
        <v>37310</v>
      </c>
      <c r="E18" s="204"/>
      <c r="F18" s="201"/>
      <c r="G18" s="201"/>
      <c r="H18" s="201"/>
      <c r="I18" s="201"/>
      <c r="J18" s="201"/>
      <c r="K18" s="201"/>
      <c r="L18" s="117"/>
      <c r="M18" s="113"/>
    </row>
    <row r="19" spans="1:13" ht="18.75" customHeight="1">
      <c r="A19" s="5">
        <v>14</v>
      </c>
      <c r="B19" s="5">
        <v>370</v>
      </c>
      <c r="C19" s="146">
        <v>34770</v>
      </c>
      <c r="D19" s="147">
        <v>36190</v>
      </c>
      <c r="E19" s="205"/>
      <c r="F19" s="202"/>
      <c r="G19" s="201"/>
      <c r="H19" s="201"/>
      <c r="I19" s="201"/>
      <c r="J19" s="201"/>
      <c r="K19" s="201"/>
      <c r="L19" s="117"/>
      <c r="M19" s="113"/>
    </row>
    <row r="20" spans="1:13" ht="18.75" customHeight="1">
      <c r="A20" s="5">
        <v>15</v>
      </c>
      <c r="B20" s="5">
        <v>350</v>
      </c>
      <c r="C20" s="146">
        <v>33700</v>
      </c>
      <c r="D20" s="147">
        <v>35080</v>
      </c>
      <c r="E20" s="111">
        <v>575</v>
      </c>
      <c r="F20" s="111">
        <v>450</v>
      </c>
      <c r="G20" s="201"/>
      <c r="H20" s="201"/>
      <c r="I20" s="201"/>
      <c r="J20" s="201"/>
      <c r="K20" s="201"/>
      <c r="L20" s="117"/>
      <c r="M20" s="113"/>
    </row>
    <row r="21" spans="1:13" ht="18.75" customHeight="1">
      <c r="A21" s="5">
        <v>16</v>
      </c>
      <c r="B21" s="5">
        <v>330</v>
      </c>
      <c r="C21" s="146">
        <v>32630</v>
      </c>
      <c r="D21" s="147">
        <v>33960</v>
      </c>
      <c r="E21" s="118" t="s">
        <v>0</v>
      </c>
      <c r="F21" s="118" t="s">
        <v>0</v>
      </c>
      <c r="G21" s="201"/>
      <c r="H21" s="201"/>
      <c r="I21" s="201"/>
      <c r="J21" s="201"/>
      <c r="K21" s="201"/>
      <c r="L21" s="117">
        <v>310</v>
      </c>
      <c r="M21" s="113"/>
    </row>
    <row r="22" spans="1:13" ht="18.75" customHeight="1">
      <c r="A22" s="5">
        <v>17</v>
      </c>
      <c r="B22" s="5">
        <v>310</v>
      </c>
      <c r="C22" s="146">
        <v>31560</v>
      </c>
      <c r="D22" s="147">
        <v>32850</v>
      </c>
      <c r="E22" s="111">
        <v>370</v>
      </c>
      <c r="F22" s="111">
        <v>370</v>
      </c>
      <c r="G22" s="202"/>
      <c r="H22" s="201"/>
      <c r="I22" s="201"/>
      <c r="J22" s="201"/>
      <c r="K22" s="201"/>
      <c r="L22" s="200" t="s">
        <v>74</v>
      </c>
      <c r="M22" s="113"/>
    </row>
    <row r="23" spans="1:13" ht="18.75" customHeight="1">
      <c r="A23" s="5">
        <v>18</v>
      </c>
      <c r="B23" s="5">
        <v>290</v>
      </c>
      <c r="C23" s="146">
        <v>30490</v>
      </c>
      <c r="D23" s="147">
        <v>31730</v>
      </c>
      <c r="E23" s="111"/>
      <c r="F23" s="111"/>
      <c r="G23" s="111">
        <v>450</v>
      </c>
      <c r="H23" s="201"/>
      <c r="I23" s="201"/>
      <c r="J23" s="201"/>
      <c r="K23" s="201"/>
      <c r="L23" s="201"/>
      <c r="M23" s="113">
        <v>275</v>
      </c>
    </row>
    <row r="24" spans="1:13" ht="18.75" customHeight="1">
      <c r="A24" s="5">
        <v>19</v>
      </c>
      <c r="B24" s="5">
        <v>275</v>
      </c>
      <c r="C24" s="146">
        <v>29420</v>
      </c>
      <c r="D24" s="147">
        <v>30620</v>
      </c>
      <c r="E24" s="111"/>
      <c r="F24" s="111"/>
      <c r="G24" s="118" t="s">
        <v>0</v>
      </c>
      <c r="H24" s="202"/>
      <c r="I24" s="201"/>
      <c r="J24" s="201"/>
      <c r="K24" s="201"/>
      <c r="L24" s="201"/>
      <c r="M24" s="200" t="s">
        <v>75</v>
      </c>
    </row>
    <row r="25" spans="1:13" ht="18.75" customHeight="1">
      <c r="A25" s="5">
        <v>20</v>
      </c>
      <c r="B25" s="5">
        <v>260</v>
      </c>
      <c r="C25" s="146">
        <v>28340</v>
      </c>
      <c r="D25" s="147">
        <v>29500</v>
      </c>
      <c r="E25" s="111"/>
      <c r="F25" s="111"/>
      <c r="G25" s="111">
        <v>310</v>
      </c>
      <c r="H25" s="111">
        <v>390</v>
      </c>
      <c r="I25" s="201"/>
      <c r="J25" s="201"/>
      <c r="K25" s="201"/>
      <c r="L25" s="201"/>
      <c r="M25" s="201"/>
    </row>
    <row r="26" spans="1:13" ht="18.75" customHeight="1">
      <c r="A26" s="5">
        <v>21</v>
      </c>
      <c r="B26" s="5">
        <v>245</v>
      </c>
      <c r="C26" s="146">
        <v>27270</v>
      </c>
      <c r="D26" s="147">
        <v>28390</v>
      </c>
      <c r="E26" s="111"/>
      <c r="F26" s="111"/>
      <c r="G26" s="111"/>
      <c r="H26" s="118" t="s">
        <v>0</v>
      </c>
      <c r="I26" s="201"/>
      <c r="J26" s="201"/>
      <c r="K26" s="201"/>
      <c r="L26" s="201"/>
      <c r="M26" s="201"/>
    </row>
    <row r="27" spans="1:13" ht="18.75" customHeight="1">
      <c r="A27" s="5">
        <v>22</v>
      </c>
      <c r="B27" s="5">
        <v>230</v>
      </c>
      <c r="C27" s="146">
        <v>26200</v>
      </c>
      <c r="D27" s="147">
        <v>27280</v>
      </c>
      <c r="E27" s="111"/>
      <c r="F27" s="111"/>
      <c r="G27" s="117"/>
      <c r="H27" s="111">
        <v>275</v>
      </c>
      <c r="I27" s="201"/>
      <c r="J27" s="201"/>
      <c r="K27" s="201"/>
      <c r="L27" s="201"/>
      <c r="M27" s="201"/>
    </row>
    <row r="28" spans="1:13" ht="18.75" customHeight="1">
      <c r="A28" s="5">
        <v>23</v>
      </c>
      <c r="B28" s="5">
        <v>220</v>
      </c>
      <c r="C28" s="146">
        <v>25490</v>
      </c>
      <c r="D28" s="147">
        <v>26530</v>
      </c>
      <c r="E28" s="111"/>
      <c r="F28" s="111"/>
      <c r="G28" s="117"/>
      <c r="H28" s="111"/>
      <c r="I28" s="201"/>
      <c r="J28" s="201"/>
      <c r="K28" s="201"/>
      <c r="L28" s="201"/>
      <c r="M28" s="201"/>
    </row>
    <row r="29" spans="1:13" ht="18.75" customHeight="1">
      <c r="A29" s="5">
        <v>24</v>
      </c>
      <c r="B29" s="5">
        <v>210</v>
      </c>
      <c r="C29" s="146">
        <v>24770</v>
      </c>
      <c r="D29" s="147">
        <v>25790</v>
      </c>
      <c r="E29" s="111"/>
      <c r="F29" s="111"/>
      <c r="G29" s="117"/>
      <c r="H29" s="111"/>
      <c r="I29" s="201"/>
      <c r="J29" s="201"/>
      <c r="K29" s="201"/>
      <c r="L29" s="201"/>
      <c r="M29" s="201"/>
    </row>
    <row r="30" spans="1:13" ht="18.75" customHeight="1">
      <c r="A30" s="5">
        <v>25</v>
      </c>
      <c r="B30" s="5">
        <v>200</v>
      </c>
      <c r="C30" s="146">
        <v>24060</v>
      </c>
      <c r="D30" s="147">
        <v>25050</v>
      </c>
      <c r="E30" s="111"/>
      <c r="F30" s="111"/>
      <c r="G30" s="117"/>
      <c r="H30" s="111"/>
      <c r="I30" s="201"/>
      <c r="J30" s="201"/>
      <c r="K30" s="201"/>
      <c r="L30" s="201"/>
      <c r="M30" s="201"/>
    </row>
    <row r="31" spans="1:13" ht="18.75" customHeight="1">
      <c r="A31" s="5">
        <v>26</v>
      </c>
      <c r="B31" s="5">
        <v>190</v>
      </c>
      <c r="C31" s="146">
        <v>23350</v>
      </c>
      <c r="D31" s="147">
        <v>24300</v>
      </c>
      <c r="E31" s="111"/>
      <c r="F31" s="111"/>
      <c r="G31" s="117"/>
      <c r="H31" s="111"/>
      <c r="I31" s="202"/>
      <c r="J31" s="201"/>
      <c r="K31" s="201"/>
      <c r="L31" s="201"/>
      <c r="M31" s="201"/>
    </row>
    <row r="32" spans="1:13" ht="18.75" customHeight="1">
      <c r="A32" s="5">
        <v>27</v>
      </c>
      <c r="B32" s="5">
        <v>180</v>
      </c>
      <c r="C32" s="146">
        <v>22630</v>
      </c>
      <c r="D32" s="147">
        <v>23560</v>
      </c>
      <c r="E32" s="111"/>
      <c r="F32" s="111"/>
      <c r="G32" s="117"/>
      <c r="H32" s="111"/>
      <c r="I32" s="111">
        <v>350</v>
      </c>
      <c r="J32" s="201"/>
      <c r="K32" s="201"/>
      <c r="L32" s="201"/>
      <c r="M32" s="201"/>
    </row>
    <row r="33" spans="1:13" ht="18.75" customHeight="1">
      <c r="A33" s="5">
        <v>28</v>
      </c>
      <c r="B33" s="5">
        <v>170</v>
      </c>
      <c r="C33" s="146">
        <v>21920</v>
      </c>
      <c r="D33" s="147">
        <v>22820</v>
      </c>
      <c r="E33" s="199" t="s">
        <v>38</v>
      </c>
      <c r="F33" s="199"/>
      <c r="G33" s="199"/>
      <c r="H33" s="199"/>
      <c r="I33" s="118" t="s">
        <v>0</v>
      </c>
      <c r="J33" s="201"/>
      <c r="K33" s="201"/>
      <c r="L33" s="201"/>
      <c r="M33" s="201"/>
    </row>
    <row r="34" spans="1:13" ht="18.75" customHeight="1">
      <c r="A34" s="5">
        <v>29</v>
      </c>
      <c r="B34" s="5">
        <v>160</v>
      </c>
      <c r="C34" s="146">
        <v>21200</v>
      </c>
      <c r="D34" s="147">
        <v>22070</v>
      </c>
      <c r="E34" s="111"/>
      <c r="F34" s="111"/>
      <c r="G34" s="117"/>
      <c r="H34" s="111"/>
      <c r="I34" s="111">
        <v>190</v>
      </c>
      <c r="J34" s="202"/>
      <c r="K34" s="201"/>
      <c r="L34" s="201"/>
      <c r="M34" s="201"/>
    </row>
    <row r="35" spans="1:13" ht="18.75" customHeight="1">
      <c r="A35" s="5">
        <v>30</v>
      </c>
      <c r="B35" s="5">
        <v>150</v>
      </c>
      <c r="C35" s="146">
        <v>20490</v>
      </c>
      <c r="D35" s="147">
        <v>21330</v>
      </c>
      <c r="E35" s="199" t="s">
        <v>39</v>
      </c>
      <c r="F35" s="199"/>
      <c r="G35" s="199"/>
      <c r="H35" s="199"/>
      <c r="I35" s="111"/>
      <c r="J35" s="111">
        <v>350</v>
      </c>
      <c r="K35" s="201"/>
      <c r="L35" s="201"/>
      <c r="M35" s="201"/>
    </row>
    <row r="36" spans="1:13" ht="18.75" customHeight="1">
      <c r="A36" s="5">
        <v>31</v>
      </c>
      <c r="B36" s="5">
        <v>140</v>
      </c>
      <c r="C36" s="146">
        <v>19780</v>
      </c>
      <c r="D36" s="147">
        <v>20590</v>
      </c>
      <c r="E36" s="111"/>
      <c r="F36" s="111"/>
      <c r="G36" s="117"/>
      <c r="H36" s="111"/>
      <c r="I36" s="111"/>
      <c r="J36" s="118" t="s">
        <v>0</v>
      </c>
      <c r="K36" s="202"/>
      <c r="L36" s="202"/>
      <c r="M36" s="201"/>
    </row>
    <row r="37" spans="1:13" ht="18.75" customHeight="1">
      <c r="A37" s="5">
        <v>32</v>
      </c>
      <c r="B37" s="5">
        <v>130</v>
      </c>
      <c r="C37" s="146">
        <v>19060</v>
      </c>
      <c r="D37" s="147">
        <v>19850</v>
      </c>
      <c r="E37" s="111"/>
      <c r="F37" s="111"/>
      <c r="G37" s="117"/>
      <c r="H37" s="111"/>
      <c r="I37" s="111"/>
      <c r="J37" s="111">
        <v>160</v>
      </c>
      <c r="K37" s="111">
        <v>230</v>
      </c>
      <c r="L37" s="111">
        <v>200</v>
      </c>
      <c r="M37" s="201"/>
    </row>
    <row r="38" spans="1:13" ht="18.75" customHeight="1">
      <c r="A38" s="5">
        <v>33</v>
      </c>
      <c r="B38" s="5">
        <v>120</v>
      </c>
      <c r="C38" s="146">
        <v>18350</v>
      </c>
      <c r="D38" s="147">
        <v>19100</v>
      </c>
      <c r="E38" s="199" t="s">
        <v>40</v>
      </c>
      <c r="F38" s="199"/>
      <c r="G38" s="199"/>
      <c r="H38" s="199"/>
      <c r="I38" s="111"/>
      <c r="J38" s="111"/>
      <c r="K38" s="118" t="s">
        <v>0</v>
      </c>
      <c r="L38" s="118" t="s">
        <v>0</v>
      </c>
      <c r="M38" s="201"/>
    </row>
    <row r="39" spans="1:13" ht="18.75" customHeight="1">
      <c r="A39" s="5">
        <v>34</v>
      </c>
      <c r="B39" s="5">
        <v>110</v>
      </c>
      <c r="C39" s="146">
        <v>17630</v>
      </c>
      <c r="D39" s="147">
        <v>18360</v>
      </c>
      <c r="E39" s="111"/>
      <c r="F39" s="111"/>
      <c r="G39" s="117"/>
      <c r="H39" s="111"/>
      <c r="I39" s="111"/>
      <c r="J39" s="111"/>
      <c r="K39" s="111">
        <v>140</v>
      </c>
      <c r="L39" s="111">
        <v>140</v>
      </c>
      <c r="M39" s="201"/>
    </row>
    <row r="40" spans="1:13" ht="18.75" customHeight="1">
      <c r="A40" s="5">
        <v>35</v>
      </c>
      <c r="B40" s="5">
        <v>100</v>
      </c>
      <c r="C40" s="146">
        <v>16920</v>
      </c>
      <c r="D40" s="147">
        <v>17620</v>
      </c>
      <c r="E40" s="111"/>
      <c r="F40" s="111"/>
      <c r="G40" s="117"/>
      <c r="H40" s="111"/>
      <c r="I40" s="111"/>
      <c r="J40" s="111"/>
      <c r="K40" s="111"/>
      <c r="L40" s="111"/>
      <c r="M40" s="201"/>
    </row>
    <row r="41" spans="1:13" ht="18.75" customHeight="1">
      <c r="A41" s="5">
        <v>36</v>
      </c>
      <c r="B41" s="5">
        <v>90</v>
      </c>
      <c r="C41" s="146">
        <v>16210</v>
      </c>
      <c r="D41" s="147">
        <v>16870</v>
      </c>
      <c r="E41" s="120"/>
      <c r="F41" s="120"/>
      <c r="G41" s="126"/>
      <c r="H41" s="120"/>
      <c r="I41" s="120"/>
      <c r="J41" s="120"/>
      <c r="K41" s="120"/>
      <c r="L41" s="120"/>
      <c r="M41" s="202"/>
    </row>
    <row r="42" spans="1:13" ht="16.5">
      <c r="A42" s="2"/>
      <c r="B42" s="6"/>
      <c r="C42" s="6"/>
      <c r="D42" s="6"/>
      <c r="E42" s="121"/>
      <c r="F42" s="121"/>
      <c r="G42" s="121"/>
      <c r="H42" s="7"/>
      <c r="I42" s="121"/>
      <c r="J42" s="121"/>
      <c r="K42" s="121"/>
      <c r="L42" s="121"/>
      <c r="M42" s="121">
        <v>180</v>
      </c>
    </row>
    <row r="43" spans="1:13" ht="16.5">
      <c r="A43" s="6"/>
      <c r="B43" s="6"/>
      <c r="C43" s="6"/>
      <c r="D43" s="6"/>
      <c r="E43" s="121"/>
      <c r="F43" s="121"/>
      <c r="G43" s="121"/>
      <c r="H43" s="7"/>
      <c r="I43" s="121"/>
      <c r="J43" s="121"/>
      <c r="K43" s="121"/>
      <c r="L43" s="121"/>
      <c r="M43" s="127" t="s">
        <v>0</v>
      </c>
    </row>
    <row r="44" spans="1:13" ht="16.5">
      <c r="A44" s="6"/>
      <c r="B44" s="6"/>
      <c r="C44" s="6"/>
      <c r="D44" s="6"/>
      <c r="E44" s="121"/>
      <c r="F44" s="121"/>
      <c r="G44" s="121"/>
      <c r="H44" s="7"/>
      <c r="I44" s="121"/>
      <c r="J44" s="121"/>
      <c r="K44" s="121"/>
      <c r="L44" s="121"/>
      <c r="M44" s="121">
        <v>90</v>
      </c>
    </row>
    <row r="45" spans="5:13" s="2" customFormat="1" ht="16.5">
      <c r="E45" s="128"/>
      <c r="F45" s="128"/>
      <c r="G45" s="128"/>
      <c r="H45" s="128"/>
      <c r="I45" s="128"/>
      <c r="J45" s="128"/>
      <c r="K45" s="128"/>
      <c r="L45" s="128"/>
      <c r="M45" s="128"/>
    </row>
  </sheetData>
  <sheetProtection/>
  <mergeCells count="17">
    <mergeCell ref="J14:J34"/>
    <mergeCell ref="E33:H33"/>
    <mergeCell ref="A3:A4"/>
    <mergeCell ref="B3:B4"/>
    <mergeCell ref="C3:C4"/>
    <mergeCell ref="A1:M1"/>
    <mergeCell ref="D3:D4"/>
    <mergeCell ref="E35:H35"/>
    <mergeCell ref="E38:H38"/>
    <mergeCell ref="K17:K36"/>
    <mergeCell ref="L22:L36"/>
    <mergeCell ref="M24:M41"/>
    <mergeCell ref="E5:E19"/>
    <mergeCell ref="F8:F19"/>
    <mergeCell ref="G8:G22"/>
    <mergeCell ref="H12:H24"/>
    <mergeCell ref="I14:I31"/>
  </mergeCells>
  <printOptions horizontalCentered="1"/>
  <pageMargins left="0.5511811023622047" right="0.1968503937007874" top="0.5511811023622047" bottom="0.2755905511811024" header="0.31496062992125984" footer="0.196850393700787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PageLayoutView="0" workbookViewId="0" topLeftCell="A1">
      <selection activeCell="L5" sqref="L5"/>
    </sheetView>
  </sheetViews>
  <sheetFormatPr defaultColWidth="9.00390625" defaultRowHeight="16.5"/>
  <cols>
    <col min="2" max="2" width="9.00390625" style="92" customWidth="1"/>
    <col min="4" max="7" width="8.125" style="0" customWidth="1"/>
    <col min="8" max="8" width="8.625" style="0" customWidth="1"/>
    <col min="9" max="9" width="8.125" style="0" customWidth="1"/>
  </cols>
  <sheetData>
    <row r="1" spans="1:9" ht="69.75" customHeight="1">
      <c r="A1" s="215" t="s">
        <v>148</v>
      </c>
      <c r="B1" s="216"/>
      <c r="C1" s="216"/>
      <c r="D1" s="216"/>
      <c r="E1" s="216"/>
      <c r="F1" s="216"/>
      <c r="G1" s="216"/>
      <c r="H1" s="216"/>
      <c r="I1" s="216"/>
    </row>
    <row r="2" spans="1:9" ht="12.75" customHeight="1" thickBot="1">
      <c r="A2" s="88"/>
      <c r="B2" s="88"/>
      <c r="C2" s="88"/>
      <c r="D2" s="88"/>
      <c r="E2" s="88"/>
      <c r="F2" s="88"/>
      <c r="G2" s="88"/>
      <c r="H2" s="88"/>
      <c r="I2" s="88"/>
    </row>
    <row r="3" spans="1:9" ht="64.5" customHeight="1" thickBot="1">
      <c r="A3" s="132" t="s">
        <v>107</v>
      </c>
      <c r="B3" s="93" t="s">
        <v>102</v>
      </c>
      <c r="C3" s="156" t="s">
        <v>103</v>
      </c>
      <c r="D3" s="217" t="s">
        <v>82</v>
      </c>
      <c r="E3" s="218"/>
      <c r="F3" s="218"/>
      <c r="G3" s="218"/>
      <c r="H3" s="218"/>
      <c r="I3" s="219"/>
    </row>
    <row r="4" spans="1:9" ht="17.25" thickBot="1">
      <c r="A4" s="45">
        <v>1</v>
      </c>
      <c r="B4" s="94">
        <v>32072</v>
      </c>
      <c r="C4" s="101">
        <v>33355</v>
      </c>
      <c r="D4" s="220" t="s">
        <v>67</v>
      </c>
      <c r="E4" s="63"/>
      <c r="F4" s="63"/>
      <c r="G4" s="63"/>
      <c r="H4" s="63"/>
      <c r="I4" s="46"/>
    </row>
    <row r="5" spans="1:9" ht="17.25" thickBot="1">
      <c r="A5" s="47">
        <v>2</v>
      </c>
      <c r="B5" s="94">
        <v>31573</v>
      </c>
      <c r="C5" s="101">
        <v>32836</v>
      </c>
      <c r="D5" s="221"/>
      <c r="E5" s="63"/>
      <c r="F5" s="63"/>
      <c r="G5" s="63"/>
      <c r="H5" s="63"/>
      <c r="I5" s="46"/>
    </row>
    <row r="6" spans="1:9" ht="17.25" thickBot="1">
      <c r="A6" s="47">
        <v>3</v>
      </c>
      <c r="B6" s="94">
        <v>31075</v>
      </c>
      <c r="C6" s="101">
        <v>32318</v>
      </c>
      <c r="D6" s="221"/>
      <c r="E6" s="63"/>
      <c r="F6" s="63"/>
      <c r="G6" s="63"/>
      <c r="H6" s="63"/>
      <c r="I6" s="46"/>
    </row>
    <row r="7" spans="1:9" ht="17.25" thickBot="1">
      <c r="A7" s="47">
        <v>4</v>
      </c>
      <c r="B7" s="94">
        <v>30577</v>
      </c>
      <c r="C7" s="101">
        <v>31800</v>
      </c>
      <c r="D7" s="221"/>
      <c r="E7" s="63"/>
      <c r="F7" s="63"/>
      <c r="G7" s="63"/>
      <c r="H7" s="63"/>
      <c r="I7" s="46"/>
    </row>
    <row r="8" spans="1:9" ht="17.25" thickBot="1">
      <c r="A8" s="47">
        <v>5</v>
      </c>
      <c r="B8" s="94">
        <v>30079</v>
      </c>
      <c r="C8" s="101">
        <v>31282</v>
      </c>
      <c r="D8" s="221"/>
      <c r="E8" s="63"/>
      <c r="F8" s="63"/>
      <c r="G8" s="63"/>
      <c r="H8" s="63"/>
      <c r="I8" s="46"/>
    </row>
    <row r="9" spans="1:9" ht="17.25" thickBot="1">
      <c r="A9" s="47">
        <v>6</v>
      </c>
      <c r="B9" s="94">
        <v>29581</v>
      </c>
      <c r="C9" s="101">
        <v>30764</v>
      </c>
      <c r="D9" s="221"/>
      <c r="E9" s="63"/>
      <c r="F9" s="63"/>
      <c r="G9" s="63"/>
      <c r="H9" s="63"/>
      <c r="I9" s="46"/>
    </row>
    <row r="10" spans="1:9" ht="17.25" thickBot="1">
      <c r="A10" s="47">
        <v>7</v>
      </c>
      <c r="B10" s="94">
        <v>29077</v>
      </c>
      <c r="C10" s="101">
        <v>30240</v>
      </c>
      <c r="D10" s="221"/>
      <c r="E10" s="63"/>
      <c r="F10" s="63"/>
      <c r="G10" s="63"/>
      <c r="H10" s="63"/>
      <c r="I10" s="46"/>
    </row>
    <row r="11" spans="1:9" ht="17.25" thickBot="1">
      <c r="A11" s="47">
        <v>8</v>
      </c>
      <c r="B11" s="94">
        <v>28579</v>
      </c>
      <c r="C11" s="101">
        <v>29722</v>
      </c>
      <c r="D11" s="221"/>
      <c r="E11" s="63"/>
      <c r="F11" s="63"/>
      <c r="G11" s="63"/>
      <c r="H11" s="63"/>
      <c r="I11" s="46"/>
    </row>
    <row r="12" spans="1:9" ht="17.25" thickBot="1">
      <c r="A12" s="47">
        <v>9</v>
      </c>
      <c r="B12" s="94">
        <v>28081</v>
      </c>
      <c r="C12" s="101">
        <v>29204</v>
      </c>
      <c r="D12" s="221"/>
      <c r="E12" s="63"/>
      <c r="F12" s="63"/>
      <c r="G12" s="63"/>
      <c r="H12" s="63"/>
      <c r="I12" s="46"/>
    </row>
    <row r="13" spans="1:9" ht="17.25" thickBot="1">
      <c r="A13" s="48">
        <v>10</v>
      </c>
      <c r="B13" s="95">
        <v>27836</v>
      </c>
      <c r="C13" s="96">
        <v>28949</v>
      </c>
      <c r="D13" s="49"/>
      <c r="E13" s="63"/>
      <c r="F13" s="63"/>
      <c r="G13" s="63"/>
      <c r="H13" s="63"/>
      <c r="I13" s="46"/>
    </row>
    <row r="14" spans="1:9" ht="17.25" thickBot="1">
      <c r="A14" s="45">
        <v>11</v>
      </c>
      <c r="B14" s="94">
        <v>27584</v>
      </c>
      <c r="C14" s="101">
        <v>28687</v>
      </c>
      <c r="D14" s="24">
        <v>1</v>
      </c>
      <c r="E14" s="213" t="s">
        <v>83</v>
      </c>
      <c r="F14" s="63"/>
      <c r="G14" s="63"/>
      <c r="H14" s="63"/>
      <c r="I14" s="46"/>
    </row>
    <row r="15" spans="1:9" ht="17.25" thickBot="1">
      <c r="A15" s="47">
        <v>12</v>
      </c>
      <c r="B15" s="94">
        <v>27101</v>
      </c>
      <c r="C15" s="101">
        <v>28185</v>
      </c>
      <c r="D15" s="89" t="s">
        <v>45</v>
      </c>
      <c r="E15" s="214"/>
      <c r="F15" s="63"/>
      <c r="G15" s="63"/>
      <c r="H15" s="63"/>
      <c r="I15" s="46"/>
    </row>
    <row r="16" spans="1:9" ht="17.25" thickBot="1">
      <c r="A16" s="47">
        <v>13</v>
      </c>
      <c r="B16" s="94">
        <v>26614</v>
      </c>
      <c r="C16" s="101">
        <v>27679</v>
      </c>
      <c r="D16" s="24">
        <v>10</v>
      </c>
      <c r="E16" s="214"/>
      <c r="F16" s="63"/>
      <c r="G16" s="63"/>
      <c r="H16" s="63"/>
      <c r="I16" s="46"/>
    </row>
    <row r="17" spans="1:9" ht="17.25" thickBot="1">
      <c r="A17" s="47">
        <v>14</v>
      </c>
      <c r="B17" s="94">
        <v>26132</v>
      </c>
      <c r="C17" s="101">
        <v>27177</v>
      </c>
      <c r="D17" s="63"/>
      <c r="E17" s="214"/>
      <c r="F17" s="63"/>
      <c r="G17" s="63"/>
      <c r="H17" s="63"/>
      <c r="I17" s="46"/>
    </row>
    <row r="18" spans="1:9" ht="17.25" thickBot="1">
      <c r="A18" s="47">
        <v>15</v>
      </c>
      <c r="B18" s="94">
        <v>25650</v>
      </c>
      <c r="C18" s="101">
        <v>26676</v>
      </c>
      <c r="D18" s="63"/>
      <c r="E18" s="214"/>
      <c r="F18" s="63"/>
      <c r="G18" s="63"/>
      <c r="H18" s="63"/>
      <c r="I18" s="46"/>
    </row>
    <row r="19" spans="1:9" ht="17.25" thickBot="1">
      <c r="A19" s="45">
        <v>16</v>
      </c>
      <c r="B19" s="94">
        <v>25163</v>
      </c>
      <c r="C19" s="101">
        <v>26170</v>
      </c>
      <c r="D19" s="63"/>
      <c r="E19" s="214"/>
      <c r="F19" s="213" t="s">
        <v>84</v>
      </c>
      <c r="G19" s="63"/>
      <c r="H19" s="63"/>
      <c r="I19" s="46"/>
    </row>
    <row r="20" spans="1:9" ht="17.25" thickBot="1">
      <c r="A20" s="47">
        <v>17</v>
      </c>
      <c r="B20" s="94">
        <v>24680</v>
      </c>
      <c r="C20" s="101">
        <v>25667</v>
      </c>
      <c r="D20" s="63"/>
      <c r="E20" s="214"/>
      <c r="F20" s="214"/>
      <c r="G20" s="63"/>
      <c r="H20" s="63"/>
      <c r="I20" s="46"/>
    </row>
    <row r="21" spans="1:9" ht="17.25" thickBot="1">
      <c r="A21" s="47">
        <v>18</v>
      </c>
      <c r="B21" s="94">
        <v>24199</v>
      </c>
      <c r="C21" s="101">
        <v>25167</v>
      </c>
      <c r="D21" s="63"/>
      <c r="E21" s="214"/>
      <c r="F21" s="214"/>
      <c r="G21" s="63"/>
      <c r="H21" s="63"/>
      <c r="I21" s="46"/>
    </row>
    <row r="22" spans="1:9" ht="17.25" thickBot="1">
      <c r="A22" s="47">
        <v>19</v>
      </c>
      <c r="B22" s="94">
        <v>23716</v>
      </c>
      <c r="C22" s="101">
        <v>24665</v>
      </c>
      <c r="D22" s="63"/>
      <c r="E22" s="214"/>
      <c r="F22" s="214"/>
      <c r="G22" s="63"/>
      <c r="H22" s="63"/>
      <c r="I22" s="46"/>
    </row>
    <row r="23" spans="1:9" ht="17.25" thickBot="1">
      <c r="A23" s="48">
        <v>20</v>
      </c>
      <c r="B23" s="95">
        <v>23475</v>
      </c>
      <c r="C23" s="96">
        <v>24414</v>
      </c>
      <c r="D23" s="90"/>
      <c r="E23" s="50"/>
      <c r="F23" s="214"/>
      <c r="G23" s="63"/>
      <c r="H23" s="63"/>
      <c r="I23" s="46"/>
    </row>
    <row r="24" spans="1:9" ht="17.25" thickBot="1">
      <c r="A24" s="45">
        <v>21</v>
      </c>
      <c r="B24" s="94">
        <v>23235</v>
      </c>
      <c r="C24" s="101">
        <v>24164</v>
      </c>
      <c r="D24" s="91"/>
      <c r="E24" s="24">
        <v>11</v>
      </c>
      <c r="F24" s="214"/>
      <c r="G24" s="213" t="s">
        <v>85</v>
      </c>
      <c r="H24" s="63"/>
      <c r="I24" s="46"/>
    </row>
    <row r="25" spans="1:9" ht="17.25" thickBot="1">
      <c r="A25" s="47">
        <v>22</v>
      </c>
      <c r="B25" s="94">
        <v>22897</v>
      </c>
      <c r="C25" s="101">
        <v>23813</v>
      </c>
      <c r="D25" s="91"/>
      <c r="E25" s="51" t="s">
        <v>45</v>
      </c>
      <c r="F25" s="214"/>
      <c r="G25" s="214"/>
      <c r="H25" s="63"/>
      <c r="I25" s="46"/>
    </row>
    <row r="26" spans="1:9" ht="17.25" thickBot="1">
      <c r="A26" s="47">
        <v>23</v>
      </c>
      <c r="B26" s="94">
        <v>22565</v>
      </c>
      <c r="C26" s="101">
        <v>23468</v>
      </c>
      <c r="D26" s="91"/>
      <c r="E26" s="24">
        <v>20</v>
      </c>
      <c r="F26" s="214"/>
      <c r="G26" s="214"/>
      <c r="H26" s="63"/>
      <c r="I26" s="46"/>
    </row>
    <row r="27" spans="1:9" ht="17.25" thickBot="1">
      <c r="A27" s="47">
        <v>24</v>
      </c>
      <c r="B27" s="94">
        <v>22228</v>
      </c>
      <c r="C27" s="101">
        <v>23117</v>
      </c>
      <c r="D27" s="91"/>
      <c r="E27" s="63"/>
      <c r="F27" s="214"/>
      <c r="G27" s="214"/>
      <c r="H27" s="63"/>
      <c r="I27" s="46"/>
    </row>
    <row r="28" spans="1:9" ht="17.25" thickBot="1">
      <c r="A28" s="48">
        <v>25</v>
      </c>
      <c r="B28" s="95">
        <v>21895</v>
      </c>
      <c r="C28" s="96">
        <v>22771</v>
      </c>
      <c r="D28" s="90"/>
      <c r="E28" s="90"/>
      <c r="F28" s="50"/>
      <c r="G28" s="214"/>
      <c r="H28" s="63"/>
      <c r="I28" s="46"/>
    </row>
    <row r="29" spans="1:9" ht="17.25" thickBot="1">
      <c r="A29" s="47">
        <v>26</v>
      </c>
      <c r="B29" s="94">
        <v>21563</v>
      </c>
      <c r="C29" s="101">
        <v>22426</v>
      </c>
      <c r="D29" s="91"/>
      <c r="E29" s="63"/>
      <c r="F29" s="24">
        <v>16</v>
      </c>
      <c r="G29" s="214"/>
      <c r="H29" s="63"/>
      <c r="I29" s="46"/>
    </row>
    <row r="30" spans="1:9" ht="17.25" thickBot="1">
      <c r="A30" s="47">
        <v>27</v>
      </c>
      <c r="B30" s="94">
        <v>21232</v>
      </c>
      <c r="C30" s="101">
        <v>22081</v>
      </c>
      <c r="D30" s="91"/>
      <c r="E30" s="63"/>
      <c r="F30" s="51" t="s">
        <v>45</v>
      </c>
      <c r="G30" s="214"/>
      <c r="H30" s="63"/>
      <c r="I30" s="46"/>
    </row>
    <row r="31" spans="1:9" ht="17.25" thickBot="1">
      <c r="A31" s="47">
        <v>28</v>
      </c>
      <c r="B31" s="94">
        <v>20899</v>
      </c>
      <c r="C31" s="101">
        <v>21735</v>
      </c>
      <c r="D31" s="91"/>
      <c r="E31" s="63"/>
      <c r="F31" s="24">
        <v>25</v>
      </c>
      <c r="G31" s="214"/>
      <c r="H31" s="63"/>
      <c r="I31" s="46"/>
    </row>
    <row r="32" spans="1:9" ht="17.25" thickBot="1">
      <c r="A32" s="47">
        <v>29</v>
      </c>
      <c r="B32" s="94">
        <v>20567</v>
      </c>
      <c r="C32" s="101">
        <v>21390</v>
      </c>
      <c r="D32" s="63"/>
      <c r="E32" s="63"/>
      <c r="F32" s="63"/>
      <c r="G32" s="214"/>
      <c r="H32" s="63"/>
      <c r="I32" s="46"/>
    </row>
    <row r="33" spans="1:9" ht="17.25" thickBot="1">
      <c r="A33" s="48">
        <v>30</v>
      </c>
      <c r="B33" s="95">
        <v>20401</v>
      </c>
      <c r="C33" s="96">
        <v>21217</v>
      </c>
      <c r="D33" s="90"/>
      <c r="E33" s="90"/>
      <c r="F33" s="90"/>
      <c r="G33" s="50"/>
      <c r="H33" s="63"/>
      <c r="I33" s="46"/>
    </row>
    <row r="34" spans="1:9" ht="17.25" thickBot="1">
      <c r="A34" s="45">
        <v>31</v>
      </c>
      <c r="B34" s="94">
        <v>20235</v>
      </c>
      <c r="C34" s="101">
        <v>21044</v>
      </c>
      <c r="D34" s="63"/>
      <c r="E34" s="63"/>
      <c r="F34" s="63"/>
      <c r="G34" s="24">
        <v>21</v>
      </c>
      <c r="H34" s="213" t="s">
        <v>87</v>
      </c>
      <c r="I34" s="46"/>
    </row>
    <row r="35" spans="1:9" ht="17.25" thickBot="1">
      <c r="A35" s="47">
        <v>32</v>
      </c>
      <c r="B35" s="94">
        <v>19902</v>
      </c>
      <c r="C35" s="101">
        <v>20698</v>
      </c>
      <c r="D35" s="63"/>
      <c r="E35" s="63"/>
      <c r="F35" s="63"/>
      <c r="G35" s="51" t="s">
        <v>45</v>
      </c>
      <c r="H35" s="214"/>
      <c r="I35" s="46"/>
    </row>
    <row r="36" spans="1:9" ht="17.25" thickBot="1">
      <c r="A36" s="47">
        <v>33</v>
      </c>
      <c r="B36" s="94">
        <v>19576</v>
      </c>
      <c r="C36" s="101">
        <v>20359</v>
      </c>
      <c r="D36" s="63"/>
      <c r="E36" s="63"/>
      <c r="F36" s="63"/>
      <c r="G36" s="24">
        <v>30</v>
      </c>
      <c r="H36" s="214"/>
      <c r="I36" s="46"/>
    </row>
    <row r="37" spans="1:9" ht="17.25" thickBot="1">
      <c r="A37" s="47">
        <v>34</v>
      </c>
      <c r="B37" s="94">
        <v>19244</v>
      </c>
      <c r="C37" s="101">
        <v>20014</v>
      </c>
      <c r="D37" s="63"/>
      <c r="E37" s="63"/>
      <c r="F37" s="63"/>
      <c r="G37" s="63"/>
      <c r="H37" s="214"/>
      <c r="I37" s="46"/>
    </row>
    <row r="38" spans="1:9" ht="17.25" thickBot="1">
      <c r="A38" s="47">
        <v>35</v>
      </c>
      <c r="B38" s="94">
        <v>18918</v>
      </c>
      <c r="C38" s="101">
        <v>19675</v>
      </c>
      <c r="D38" s="63"/>
      <c r="E38" s="63"/>
      <c r="F38" s="63"/>
      <c r="G38" s="63"/>
      <c r="H38" s="214"/>
      <c r="I38" s="46"/>
    </row>
    <row r="39" spans="1:9" ht="17.25" thickBot="1">
      <c r="A39" s="47">
        <v>36</v>
      </c>
      <c r="B39" s="94">
        <v>18591</v>
      </c>
      <c r="C39" s="101">
        <v>19335</v>
      </c>
      <c r="D39" s="63"/>
      <c r="E39" s="63"/>
      <c r="F39" s="63"/>
      <c r="G39" s="63"/>
      <c r="H39" s="214"/>
      <c r="I39" s="46"/>
    </row>
    <row r="40" spans="1:9" ht="17.25" thickBot="1">
      <c r="A40" s="47">
        <v>37</v>
      </c>
      <c r="B40" s="94">
        <v>18258</v>
      </c>
      <c r="C40" s="101">
        <v>18988</v>
      </c>
      <c r="D40" s="63"/>
      <c r="E40" s="63"/>
      <c r="F40" s="63"/>
      <c r="G40" s="63"/>
      <c r="H40" s="214"/>
      <c r="I40" s="46"/>
    </row>
    <row r="41" spans="1:9" ht="17.25" thickBot="1">
      <c r="A41" s="47">
        <v>38</v>
      </c>
      <c r="B41" s="94">
        <v>17932</v>
      </c>
      <c r="C41" s="101">
        <v>18649</v>
      </c>
      <c r="D41" s="63"/>
      <c r="E41" s="63"/>
      <c r="F41" s="63"/>
      <c r="G41" s="63"/>
      <c r="H41" s="214"/>
      <c r="I41" s="46"/>
    </row>
    <row r="42" spans="1:9" ht="17.25" thickBot="1">
      <c r="A42" s="47">
        <v>39</v>
      </c>
      <c r="B42" s="94">
        <v>17605</v>
      </c>
      <c r="C42" s="101">
        <v>18309</v>
      </c>
      <c r="D42" s="63"/>
      <c r="E42" s="63"/>
      <c r="F42" s="63"/>
      <c r="G42" s="63"/>
      <c r="H42" s="214"/>
      <c r="I42" s="46"/>
    </row>
    <row r="43" spans="1:9" ht="17.25" thickBot="1">
      <c r="A43" s="48">
        <v>40</v>
      </c>
      <c r="B43" s="95">
        <v>17445</v>
      </c>
      <c r="C43" s="96">
        <v>18143</v>
      </c>
      <c r="D43" s="90"/>
      <c r="E43" s="90"/>
      <c r="F43" s="90"/>
      <c r="G43" s="90"/>
      <c r="H43" s="50"/>
      <c r="I43" s="46"/>
    </row>
    <row r="44" spans="1:9" ht="17.25" thickBot="1">
      <c r="A44" s="47">
        <v>41</v>
      </c>
      <c r="B44" s="94">
        <v>17279</v>
      </c>
      <c r="C44" s="101">
        <v>17970</v>
      </c>
      <c r="D44" s="63"/>
      <c r="E44" s="63"/>
      <c r="F44" s="63"/>
      <c r="G44" s="63"/>
      <c r="H44" s="24">
        <v>31</v>
      </c>
      <c r="I44" s="213" t="s">
        <v>86</v>
      </c>
    </row>
    <row r="45" spans="1:9" ht="17.25" thickBot="1">
      <c r="A45" s="47">
        <v>42</v>
      </c>
      <c r="B45" s="94">
        <v>16925</v>
      </c>
      <c r="C45" s="101">
        <v>17602</v>
      </c>
      <c r="D45" s="63"/>
      <c r="E45" s="63"/>
      <c r="F45" s="63"/>
      <c r="G45" s="63"/>
      <c r="H45" s="51" t="s">
        <v>45</v>
      </c>
      <c r="I45" s="214"/>
    </row>
    <row r="46" spans="1:9" ht="17.25" thickBot="1">
      <c r="A46" s="47">
        <v>43</v>
      </c>
      <c r="B46" s="94">
        <v>16577</v>
      </c>
      <c r="C46" s="101">
        <v>17240</v>
      </c>
      <c r="D46" s="63"/>
      <c r="E46" s="63"/>
      <c r="F46" s="63"/>
      <c r="G46" s="63"/>
      <c r="H46" s="24">
        <v>40</v>
      </c>
      <c r="I46" s="214"/>
    </row>
    <row r="47" spans="1:9" ht="17.25" thickBot="1">
      <c r="A47" s="47">
        <v>44</v>
      </c>
      <c r="B47" s="94">
        <v>16223</v>
      </c>
      <c r="C47" s="101">
        <v>16872</v>
      </c>
      <c r="D47" s="63"/>
      <c r="E47" s="63"/>
      <c r="F47" s="63"/>
      <c r="G47" s="63"/>
      <c r="H47" s="63"/>
      <c r="I47" s="214"/>
    </row>
    <row r="48" spans="1:9" ht="17.25" thickBot="1">
      <c r="A48" s="47">
        <v>45</v>
      </c>
      <c r="B48" s="94">
        <v>15869</v>
      </c>
      <c r="C48" s="101">
        <v>16504</v>
      </c>
      <c r="D48" s="63"/>
      <c r="E48" s="63"/>
      <c r="F48" s="63"/>
      <c r="G48" s="63"/>
      <c r="H48" s="63"/>
      <c r="I48" s="214"/>
    </row>
    <row r="49" spans="1:9" ht="17.25" thickBot="1">
      <c r="A49" s="47">
        <v>46</v>
      </c>
      <c r="B49" s="94">
        <v>15522</v>
      </c>
      <c r="C49" s="101">
        <v>16143</v>
      </c>
      <c r="D49" s="63"/>
      <c r="E49" s="63"/>
      <c r="F49" s="63"/>
      <c r="G49" s="63"/>
      <c r="H49" s="63"/>
      <c r="I49" s="214"/>
    </row>
    <row r="50" spans="1:9" ht="17.25" thickBot="1">
      <c r="A50" s="47">
        <v>47</v>
      </c>
      <c r="B50" s="94">
        <v>15168</v>
      </c>
      <c r="C50" s="101">
        <v>15775</v>
      </c>
      <c r="D50" s="63"/>
      <c r="E50" s="63"/>
      <c r="F50" s="63"/>
      <c r="G50" s="63"/>
      <c r="H50" s="63"/>
      <c r="I50" s="214"/>
    </row>
    <row r="51" spans="1:9" ht="17.25" thickBot="1">
      <c r="A51" s="47">
        <v>48</v>
      </c>
      <c r="B51" s="94">
        <v>14820</v>
      </c>
      <c r="C51" s="101">
        <v>15413</v>
      </c>
      <c r="D51" s="63"/>
      <c r="E51" s="63"/>
      <c r="F51" s="63"/>
      <c r="G51" s="63"/>
      <c r="H51" s="63"/>
      <c r="I51" s="52">
        <v>41</v>
      </c>
    </row>
    <row r="52" spans="1:9" ht="17.25" thickBot="1">
      <c r="A52" s="47">
        <v>49</v>
      </c>
      <c r="B52" s="94">
        <v>14466</v>
      </c>
      <c r="C52" s="101">
        <v>15045</v>
      </c>
      <c r="D52" s="63"/>
      <c r="E52" s="63"/>
      <c r="F52" s="63"/>
      <c r="G52" s="63"/>
      <c r="H52" s="63"/>
      <c r="I52" s="53" t="s">
        <v>45</v>
      </c>
    </row>
    <row r="53" spans="1:9" ht="17.25" thickBot="1">
      <c r="A53" s="48">
        <v>50</v>
      </c>
      <c r="B53" s="95">
        <v>14118</v>
      </c>
      <c r="C53" s="96">
        <v>14683</v>
      </c>
      <c r="D53" s="54"/>
      <c r="E53" s="54"/>
      <c r="F53" s="54"/>
      <c r="G53" s="54"/>
      <c r="H53" s="49"/>
      <c r="I53" s="55">
        <v>50</v>
      </c>
    </row>
  </sheetData>
  <sheetProtection/>
  <mergeCells count="8">
    <mergeCell ref="H34:H42"/>
    <mergeCell ref="I44:I50"/>
    <mergeCell ref="A1:I1"/>
    <mergeCell ref="D3:I3"/>
    <mergeCell ref="D4:D12"/>
    <mergeCell ref="E14:E22"/>
    <mergeCell ref="F19:F27"/>
    <mergeCell ref="G24:G32"/>
  </mergeCells>
  <printOptions horizontalCentered="1"/>
  <pageMargins left="0.5118110236220472" right="0.5118110236220472" top="0.35433070866141736" bottom="0.5511811023622047" header="0.11811023622047245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zoomScale="93" zoomScaleNormal="93" zoomScalePageLayoutView="0" workbookViewId="0" topLeftCell="A19">
      <selection activeCell="L18" sqref="L18"/>
    </sheetView>
  </sheetViews>
  <sheetFormatPr defaultColWidth="8.875" defaultRowHeight="16.5"/>
  <cols>
    <col min="1" max="1" width="31.625" style="6" customWidth="1"/>
    <col min="2" max="2" width="51.875" style="6" customWidth="1"/>
    <col min="3" max="3" width="10.125" style="100" bestFit="1" customWidth="1"/>
    <col min="4" max="5" width="8.50390625" style="100" bestFit="1" customWidth="1"/>
    <col min="6" max="6" width="1.75390625" style="8" customWidth="1"/>
    <col min="7" max="7" width="10.125" style="100" customWidth="1"/>
    <col min="8" max="9" width="8.50390625" style="100" customWidth="1"/>
    <col min="10" max="16384" width="8.875" style="8" customWidth="1"/>
  </cols>
  <sheetData>
    <row r="1" spans="1:9" ht="90" customHeight="1">
      <c r="A1" s="215" t="s">
        <v>149</v>
      </c>
      <c r="B1" s="216"/>
      <c r="C1" s="216"/>
      <c r="D1" s="216"/>
      <c r="E1" s="216"/>
      <c r="F1" s="216"/>
      <c r="G1" s="216"/>
      <c r="H1" s="216"/>
      <c r="I1" s="216"/>
    </row>
    <row r="2" spans="1:9" ht="20.25" customHeight="1" thickBot="1">
      <c r="A2" s="85"/>
      <c r="B2" s="85"/>
      <c r="C2" s="85"/>
      <c r="D2" s="85"/>
      <c r="E2" s="85"/>
      <c r="F2" s="85"/>
      <c r="G2" s="85"/>
      <c r="H2" s="85"/>
      <c r="I2" s="85"/>
    </row>
    <row r="3" spans="1:9" ht="41.25" customHeight="1" thickBot="1">
      <c r="A3" s="222" t="s">
        <v>96</v>
      </c>
      <c r="B3" s="222"/>
      <c r="C3" s="290" t="s">
        <v>91</v>
      </c>
      <c r="D3" s="291"/>
      <c r="E3" s="292"/>
      <c r="G3" s="228" t="s">
        <v>57</v>
      </c>
      <c r="H3" s="229"/>
      <c r="I3" s="230"/>
    </row>
    <row r="4" spans="1:9" ht="46.5" customHeight="1" thickBot="1">
      <c r="A4" s="44" t="s">
        <v>2</v>
      </c>
      <c r="B4" s="298" t="s">
        <v>3</v>
      </c>
      <c r="C4" s="293" t="s">
        <v>153</v>
      </c>
      <c r="D4" s="294" t="s">
        <v>154</v>
      </c>
      <c r="E4" s="295" t="s">
        <v>155</v>
      </c>
      <c r="G4" s="159" t="s">
        <v>156</v>
      </c>
      <c r="H4" s="296" t="s">
        <v>157</v>
      </c>
      <c r="I4" s="297" t="s">
        <v>158</v>
      </c>
    </row>
    <row r="5" spans="1:9" ht="33.75" customHeight="1" thickBot="1">
      <c r="A5" s="59" t="s">
        <v>116</v>
      </c>
      <c r="B5" s="299" t="s">
        <v>118</v>
      </c>
      <c r="C5" s="305">
        <v>63222</v>
      </c>
      <c r="D5" s="148">
        <v>38850</v>
      </c>
      <c r="E5" s="306">
        <v>24372</v>
      </c>
      <c r="G5" s="162">
        <v>65751</v>
      </c>
      <c r="H5" s="163">
        <v>40410</v>
      </c>
      <c r="I5" s="164">
        <v>25341</v>
      </c>
    </row>
    <row r="6" spans="1:9" ht="35.25" customHeight="1" thickBot="1">
      <c r="A6" s="155" t="s">
        <v>117</v>
      </c>
      <c r="B6" s="299" t="s">
        <v>118</v>
      </c>
      <c r="C6" s="305">
        <v>40971</v>
      </c>
      <c r="D6" s="148">
        <v>31480</v>
      </c>
      <c r="E6" s="306">
        <v>9491</v>
      </c>
      <c r="G6" s="162">
        <v>42610</v>
      </c>
      <c r="H6" s="163">
        <v>32740</v>
      </c>
      <c r="I6" s="164">
        <v>9870</v>
      </c>
    </row>
    <row r="7" spans="1:9" ht="45.75" customHeight="1">
      <c r="A7" s="237" t="s">
        <v>119</v>
      </c>
      <c r="B7" s="300" t="s">
        <v>118</v>
      </c>
      <c r="C7" s="307">
        <v>36421</v>
      </c>
      <c r="D7" s="149">
        <v>28380</v>
      </c>
      <c r="E7" s="308">
        <v>8041</v>
      </c>
      <c r="G7" s="165">
        <v>37878</v>
      </c>
      <c r="H7" s="166">
        <v>29520</v>
      </c>
      <c r="I7" s="167">
        <v>8358</v>
      </c>
    </row>
    <row r="8" spans="1:9" ht="45.75" customHeight="1">
      <c r="A8" s="237"/>
      <c r="B8" s="301" t="s">
        <v>120</v>
      </c>
      <c r="C8" s="309">
        <v>34273</v>
      </c>
      <c r="D8" s="150">
        <v>28380</v>
      </c>
      <c r="E8" s="310">
        <v>5893</v>
      </c>
      <c r="G8" s="168">
        <v>35644</v>
      </c>
      <c r="H8" s="169">
        <v>29520</v>
      </c>
      <c r="I8" s="170">
        <v>6124</v>
      </c>
    </row>
    <row r="9" spans="1:9" ht="45.75" customHeight="1" thickBot="1">
      <c r="A9" s="238"/>
      <c r="B9" s="302" t="s">
        <v>121</v>
      </c>
      <c r="C9" s="311">
        <v>32089</v>
      </c>
      <c r="D9" s="151">
        <v>28380</v>
      </c>
      <c r="E9" s="312">
        <v>3709</v>
      </c>
      <c r="G9" s="171">
        <v>33373</v>
      </c>
      <c r="H9" s="172">
        <v>29520</v>
      </c>
      <c r="I9" s="173">
        <v>3853</v>
      </c>
    </row>
    <row r="10" spans="1:9" ht="46.5" customHeight="1">
      <c r="A10" s="237" t="s">
        <v>124</v>
      </c>
      <c r="B10" s="300" t="s">
        <v>122</v>
      </c>
      <c r="C10" s="313">
        <v>30269</v>
      </c>
      <c r="D10" s="152">
        <v>28380</v>
      </c>
      <c r="E10" s="308">
        <v>1889</v>
      </c>
      <c r="G10" s="174">
        <v>31480</v>
      </c>
      <c r="H10" s="175">
        <v>29520</v>
      </c>
      <c r="I10" s="167">
        <v>1960</v>
      </c>
    </row>
    <row r="11" spans="1:9" ht="33.75" customHeight="1">
      <c r="A11" s="238"/>
      <c r="B11" s="303" t="s">
        <v>120</v>
      </c>
      <c r="C11" s="314">
        <v>28049</v>
      </c>
      <c r="D11" s="153">
        <v>28049</v>
      </c>
      <c r="E11" s="312">
        <v>0</v>
      </c>
      <c r="G11" s="176">
        <v>29171</v>
      </c>
      <c r="H11" s="177">
        <v>29171</v>
      </c>
      <c r="I11" s="173">
        <v>0</v>
      </c>
    </row>
    <row r="12" spans="1:9" ht="33.75" customHeight="1">
      <c r="A12" s="238"/>
      <c r="B12" s="302" t="s">
        <v>121</v>
      </c>
      <c r="C12" s="311">
        <v>25776</v>
      </c>
      <c r="D12" s="153">
        <v>25776</v>
      </c>
      <c r="E12" s="312">
        <v>0</v>
      </c>
      <c r="G12" s="171">
        <v>26807</v>
      </c>
      <c r="H12" s="177">
        <v>26807</v>
      </c>
      <c r="I12" s="173">
        <v>0</v>
      </c>
    </row>
    <row r="13" spans="1:9" ht="33.75" customHeight="1" thickBot="1">
      <c r="A13" s="238"/>
      <c r="B13" s="304" t="s">
        <v>123</v>
      </c>
      <c r="C13" s="311">
        <v>18881</v>
      </c>
      <c r="D13" s="154">
        <v>18881</v>
      </c>
      <c r="E13" s="315">
        <v>0</v>
      </c>
      <c r="G13" s="171">
        <v>19636</v>
      </c>
      <c r="H13" s="178">
        <v>19636</v>
      </c>
      <c r="I13" s="179">
        <v>0</v>
      </c>
    </row>
    <row r="14" spans="1:9" ht="29.25" customHeight="1">
      <c r="A14" s="239" t="s">
        <v>125</v>
      </c>
      <c r="B14" s="300" t="s">
        <v>118</v>
      </c>
      <c r="C14" s="313">
        <v>18320</v>
      </c>
      <c r="D14" s="149">
        <v>9330</v>
      </c>
      <c r="E14" s="308">
        <v>8990</v>
      </c>
      <c r="G14" s="174">
        <v>19053</v>
      </c>
      <c r="H14" s="166">
        <v>9710</v>
      </c>
      <c r="I14" s="167">
        <v>9343</v>
      </c>
    </row>
    <row r="15" spans="1:9" ht="29.25" customHeight="1">
      <c r="A15" s="240"/>
      <c r="B15" s="303" t="s">
        <v>120</v>
      </c>
      <c r="C15" s="314">
        <v>16032</v>
      </c>
      <c r="D15" s="151">
        <v>9330</v>
      </c>
      <c r="E15" s="312">
        <v>6702</v>
      </c>
      <c r="G15" s="176">
        <v>16673</v>
      </c>
      <c r="H15" s="172">
        <v>9710</v>
      </c>
      <c r="I15" s="173">
        <v>6963</v>
      </c>
    </row>
    <row r="16" spans="1:9" ht="29.25" customHeight="1">
      <c r="A16" s="240"/>
      <c r="B16" s="302" t="s">
        <v>121</v>
      </c>
      <c r="C16" s="314">
        <v>14898</v>
      </c>
      <c r="D16" s="151">
        <v>9330</v>
      </c>
      <c r="E16" s="312">
        <v>5568</v>
      </c>
      <c r="G16" s="176">
        <v>15494</v>
      </c>
      <c r="H16" s="172">
        <v>9710</v>
      </c>
      <c r="I16" s="173">
        <v>5784</v>
      </c>
    </row>
    <row r="17" spans="1:9" ht="29.25" customHeight="1" thickBot="1">
      <c r="A17" s="241"/>
      <c r="B17" s="304" t="s">
        <v>123</v>
      </c>
      <c r="C17" s="316">
        <v>13759</v>
      </c>
      <c r="D17" s="317">
        <v>9330</v>
      </c>
      <c r="E17" s="318">
        <v>4429</v>
      </c>
      <c r="G17" s="180">
        <v>14309</v>
      </c>
      <c r="H17" s="181">
        <v>9710</v>
      </c>
      <c r="I17" s="182">
        <v>4599</v>
      </c>
    </row>
    <row r="18" spans="1:9" ht="20.25" customHeight="1" thickBot="1">
      <c r="A18" s="41"/>
      <c r="B18" s="41"/>
      <c r="C18" s="41"/>
      <c r="D18" s="41"/>
      <c r="E18" s="41"/>
      <c r="G18" s="41"/>
      <c r="H18" s="41"/>
      <c r="I18" s="41"/>
    </row>
    <row r="19" spans="1:9" ht="47.25" customHeight="1" thickBot="1">
      <c r="A19" s="226" t="s">
        <v>97</v>
      </c>
      <c r="B19" s="227"/>
      <c r="C19" s="223" t="s">
        <v>91</v>
      </c>
      <c r="D19" s="224"/>
      <c r="E19" s="225"/>
      <c r="G19" s="228" t="s">
        <v>57</v>
      </c>
      <c r="H19" s="229"/>
      <c r="I19" s="230"/>
    </row>
    <row r="20" spans="1:9" ht="20.25" customHeight="1" thickBot="1">
      <c r="A20" s="60" t="s">
        <v>44</v>
      </c>
      <c r="B20" s="319" t="s">
        <v>1</v>
      </c>
      <c r="C20" s="323" t="s">
        <v>56</v>
      </c>
      <c r="D20" s="97" t="s">
        <v>58</v>
      </c>
      <c r="E20" s="324" t="s">
        <v>59</v>
      </c>
      <c r="G20" s="159" t="s">
        <v>47</v>
      </c>
      <c r="H20" s="160" t="s">
        <v>46</v>
      </c>
      <c r="I20" s="161" t="s">
        <v>48</v>
      </c>
    </row>
    <row r="21" spans="1:9" ht="35.25" customHeight="1" thickBot="1">
      <c r="A21" s="231" t="s">
        <v>126</v>
      </c>
      <c r="B21" s="320" t="s">
        <v>129</v>
      </c>
      <c r="C21" s="313">
        <v>34273</v>
      </c>
      <c r="D21" s="98">
        <v>28380</v>
      </c>
      <c r="E21" s="325">
        <v>5893</v>
      </c>
      <c r="G21" s="162">
        <v>35644</v>
      </c>
      <c r="H21" s="183">
        <v>29520</v>
      </c>
      <c r="I21" s="184">
        <v>6124</v>
      </c>
    </row>
    <row r="22" spans="1:9" ht="35.25" customHeight="1" thickBot="1">
      <c r="A22" s="232"/>
      <c r="B22" s="321" t="s">
        <v>130</v>
      </c>
      <c r="C22" s="314">
        <v>30269</v>
      </c>
      <c r="D22" s="99">
        <v>28380</v>
      </c>
      <c r="E22" s="326">
        <v>1889</v>
      </c>
      <c r="G22" s="176">
        <v>31480</v>
      </c>
      <c r="H22" s="185">
        <v>29520</v>
      </c>
      <c r="I22" s="186">
        <v>1960</v>
      </c>
    </row>
    <row r="23" spans="1:9" ht="26.25" customHeight="1">
      <c r="A23" s="233" t="s">
        <v>127</v>
      </c>
      <c r="B23" s="320" t="s">
        <v>129</v>
      </c>
      <c r="C23" s="313">
        <v>28049</v>
      </c>
      <c r="D23" s="98">
        <v>28049</v>
      </c>
      <c r="E23" s="325">
        <v>0</v>
      </c>
      <c r="G23" s="174">
        <v>29171</v>
      </c>
      <c r="H23" s="183">
        <v>29171</v>
      </c>
      <c r="I23" s="184">
        <v>0</v>
      </c>
    </row>
    <row r="24" spans="1:9" ht="63" customHeight="1">
      <c r="A24" s="234"/>
      <c r="B24" s="321" t="s">
        <v>131</v>
      </c>
      <c r="C24" s="314">
        <v>23504</v>
      </c>
      <c r="D24" s="99">
        <v>23504</v>
      </c>
      <c r="E24" s="326">
        <v>0</v>
      </c>
      <c r="G24" s="176">
        <v>24444</v>
      </c>
      <c r="H24" s="185">
        <v>24444</v>
      </c>
      <c r="I24" s="186">
        <v>0</v>
      </c>
    </row>
    <row r="25" spans="1:9" ht="42.75" customHeight="1" thickBot="1">
      <c r="A25" s="235"/>
      <c r="B25" s="321" t="s">
        <v>132</v>
      </c>
      <c r="C25" s="314">
        <v>18720</v>
      </c>
      <c r="D25" s="99">
        <v>18720</v>
      </c>
      <c r="E25" s="326">
        <v>0</v>
      </c>
      <c r="G25" s="176">
        <v>19469</v>
      </c>
      <c r="H25" s="185">
        <v>19469</v>
      </c>
      <c r="I25" s="186">
        <v>0</v>
      </c>
    </row>
    <row r="26" spans="1:9" ht="27" customHeight="1">
      <c r="A26" s="233" t="s">
        <v>128</v>
      </c>
      <c r="B26" s="320" t="s">
        <v>129</v>
      </c>
      <c r="C26" s="313">
        <v>16032</v>
      </c>
      <c r="D26" s="98">
        <v>9330</v>
      </c>
      <c r="E26" s="325">
        <v>6702</v>
      </c>
      <c r="G26" s="174">
        <v>16673</v>
      </c>
      <c r="H26" s="183">
        <v>9710</v>
      </c>
      <c r="I26" s="184">
        <v>6963</v>
      </c>
    </row>
    <row r="27" spans="1:9" ht="27" customHeight="1">
      <c r="A27" s="234"/>
      <c r="B27" s="321" t="s">
        <v>130</v>
      </c>
      <c r="C27" s="314">
        <v>14898</v>
      </c>
      <c r="D27" s="99">
        <v>9330</v>
      </c>
      <c r="E27" s="326">
        <v>5568</v>
      </c>
      <c r="G27" s="176">
        <v>15494</v>
      </c>
      <c r="H27" s="185">
        <v>9710</v>
      </c>
      <c r="I27" s="186">
        <v>5784</v>
      </c>
    </row>
    <row r="28" spans="1:9" ht="79.5" customHeight="1">
      <c r="A28" s="234"/>
      <c r="B28" s="321" t="s">
        <v>133</v>
      </c>
      <c r="C28" s="314">
        <v>13759</v>
      </c>
      <c r="D28" s="99">
        <v>9330</v>
      </c>
      <c r="E28" s="326">
        <v>4429</v>
      </c>
      <c r="G28" s="176">
        <v>14309</v>
      </c>
      <c r="H28" s="185">
        <v>9710</v>
      </c>
      <c r="I28" s="186">
        <v>4599</v>
      </c>
    </row>
    <row r="29" spans="1:9" ht="38.25" customHeight="1" thickBot="1">
      <c r="A29" s="236"/>
      <c r="B29" s="322" t="s">
        <v>134</v>
      </c>
      <c r="C29" s="327">
        <v>12480</v>
      </c>
      <c r="D29" s="328">
        <v>9330</v>
      </c>
      <c r="E29" s="329">
        <v>3150</v>
      </c>
      <c r="G29" s="187">
        <v>12979</v>
      </c>
      <c r="H29" s="188">
        <v>9710</v>
      </c>
      <c r="I29" s="189">
        <v>3269</v>
      </c>
    </row>
  </sheetData>
  <sheetProtection/>
  <mergeCells count="13">
    <mergeCell ref="A21:A22"/>
    <mergeCell ref="A23:A25"/>
    <mergeCell ref="A26:A29"/>
    <mergeCell ref="A7:A9"/>
    <mergeCell ref="A10:A13"/>
    <mergeCell ref="A14:A17"/>
    <mergeCell ref="A3:B3"/>
    <mergeCell ref="A1:I1"/>
    <mergeCell ref="C3:E3"/>
    <mergeCell ref="A19:B19"/>
    <mergeCell ref="C19:E19"/>
    <mergeCell ref="G3:I3"/>
    <mergeCell ref="G19:I19"/>
  </mergeCell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U4" sqref="U4"/>
    </sheetView>
  </sheetViews>
  <sheetFormatPr defaultColWidth="9.00390625" defaultRowHeight="16.5"/>
  <cols>
    <col min="1" max="1" width="9.25390625" style="57" customWidth="1"/>
    <col min="2" max="2" width="2.125" style="57" customWidth="1"/>
    <col min="3" max="3" width="9.00390625" style="57" customWidth="1"/>
    <col min="4" max="4" width="8.50390625" style="64" bestFit="1" customWidth="1"/>
    <col min="5" max="6" width="10.50390625" style="57" bestFit="1" customWidth="1"/>
    <col min="7" max="7" width="2.125" style="57" customWidth="1"/>
    <col min="8" max="8" width="9.00390625" style="57" customWidth="1"/>
    <col min="9" max="9" width="8.50390625" style="64" bestFit="1" customWidth="1"/>
    <col min="10" max="11" width="10.50390625" style="57" bestFit="1" customWidth="1"/>
    <col min="12" max="12" width="2.125" style="57" customWidth="1"/>
    <col min="13" max="13" width="0" style="57" hidden="1" customWidth="1"/>
    <col min="14" max="14" width="8.50390625" style="57" hidden="1" customWidth="1"/>
    <col min="15" max="16" width="10.50390625" style="57" hidden="1" customWidth="1"/>
    <col min="17" max="18" width="0" style="57" hidden="1" customWidth="1"/>
    <col min="19" max="16384" width="9.00390625" style="57" customWidth="1"/>
  </cols>
  <sheetData>
    <row r="1" spans="1:11" ht="54.75" customHeight="1" thickBot="1">
      <c r="A1" s="251" t="s">
        <v>150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6" ht="17.25" thickBot="1">
      <c r="A2" s="71"/>
      <c r="C2" s="248" t="s">
        <v>111</v>
      </c>
      <c r="D2" s="249"/>
      <c r="E2" s="249"/>
      <c r="F2" s="250"/>
      <c r="H2" s="242" t="s">
        <v>110</v>
      </c>
      <c r="I2" s="243"/>
      <c r="J2" s="243"/>
      <c r="K2" s="244"/>
      <c r="M2" s="245" t="s">
        <v>53</v>
      </c>
      <c r="N2" s="246"/>
      <c r="O2" s="246"/>
      <c r="P2" s="247"/>
    </row>
    <row r="3" spans="1:16" s="66" customFormat="1" ht="78" customHeight="1" thickBot="1">
      <c r="A3" s="67" t="s">
        <v>108</v>
      </c>
      <c r="C3" s="82" t="s">
        <v>109</v>
      </c>
      <c r="D3" s="135" t="s">
        <v>112</v>
      </c>
      <c r="E3" s="65" t="s">
        <v>113</v>
      </c>
      <c r="F3" s="65" t="s">
        <v>114</v>
      </c>
      <c r="H3" s="82" t="s">
        <v>109</v>
      </c>
      <c r="I3" s="190" t="s">
        <v>112</v>
      </c>
      <c r="J3" s="65" t="s">
        <v>113</v>
      </c>
      <c r="K3" s="65" t="s">
        <v>114</v>
      </c>
      <c r="M3" s="72" t="s">
        <v>49</v>
      </c>
      <c r="N3" s="73" t="s">
        <v>50</v>
      </c>
      <c r="O3" s="65" t="s">
        <v>51</v>
      </c>
      <c r="P3" s="65" t="s">
        <v>52</v>
      </c>
    </row>
    <row r="4" spans="1:18" ht="17.25" thickBot="1">
      <c r="A4" s="74">
        <v>770</v>
      </c>
      <c r="B4" s="70"/>
      <c r="C4" s="83">
        <v>61660</v>
      </c>
      <c r="D4" s="136">
        <v>5179</v>
      </c>
      <c r="E4" s="68">
        <v>4809</v>
      </c>
      <c r="F4" s="69">
        <v>4810</v>
      </c>
      <c r="G4" s="70"/>
      <c r="H4" s="83">
        <v>59250</v>
      </c>
      <c r="I4" s="191">
        <v>4977</v>
      </c>
      <c r="J4" s="68">
        <v>4621</v>
      </c>
      <c r="K4" s="69">
        <v>4622</v>
      </c>
      <c r="L4" s="70"/>
      <c r="M4" s="75">
        <v>53075</v>
      </c>
      <c r="N4" s="76">
        <v>4458</v>
      </c>
      <c r="O4" s="68">
        <v>4140</v>
      </c>
      <c r="P4" s="69">
        <v>4140</v>
      </c>
      <c r="R4" s="70">
        <f>ROUND(ROUND(M4*2*12%,0)*35%,0)</f>
        <v>4458</v>
      </c>
    </row>
    <row r="5" spans="1:18" ht="17.25" thickBot="1">
      <c r="A5" s="74">
        <v>740</v>
      </c>
      <c r="B5" s="70"/>
      <c r="C5" s="83">
        <v>58480</v>
      </c>
      <c r="D5" s="136">
        <v>4912</v>
      </c>
      <c r="E5" s="68">
        <v>4561</v>
      </c>
      <c r="F5" s="69">
        <v>4562</v>
      </c>
      <c r="G5" s="70"/>
      <c r="H5" s="83">
        <v>56190</v>
      </c>
      <c r="I5" s="191">
        <v>4720</v>
      </c>
      <c r="J5" s="68">
        <v>4383</v>
      </c>
      <c r="K5" s="69">
        <v>4383</v>
      </c>
      <c r="L5" s="70"/>
      <c r="M5" s="75">
        <v>52410</v>
      </c>
      <c r="N5" s="76">
        <v>4402</v>
      </c>
      <c r="O5" s="68">
        <v>4088</v>
      </c>
      <c r="P5" s="69">
        <v>4088</v>
      </c>
      <c r="R5" s="70">
        <f aca="true" t="shared" si="0" ref="R5:R42">ROUNDDOWN((ROUND(M5*2*12%,0)-ROUND(ROUND(M5*2*12%,0)*35%,0))/2,0)-O5</f>
        <v>0</v>
      </c>
    </row>
    <row r="6" spans="1:18" ht="17.25" thickBot="1">
      <c r="A6" s="74">
        <v>710</v>
      </c>
      <c r="B6" s="70"/>
      <c r="C6" s="83">
        <v>57740</v>
      </c>
      <c r="D6" s="136">
        <v>4850</v>
      </c>
      <c r="E6" s="68">
        <v>4504</v>
      </c>
      <c r="F6" s="69">
        <v>4504</v>
      </c>
      <c r="G6" s="70"/>
      <c r="H6" s="83">
        <v>55480</v>
      </c>
      <c r="I6" s="191">
        <v>4660</v>
      </c>
      <c r="J6" s="68">
        <v>4327</v>
      </c>
      <c r="K6" s="69">
        <v>4328</v>
      </c>
      <c r="L6" s="70"/>
      <c r="M6" s="75">
        <v>51745</v>
      </c>
      <c r="N6" s="76">
        <v>4347</v>
      </c>
      <c r="O6" s="68">
        <v>4036</v>
      </c>
      <c r="P6" s="69">
        <v>4036</v>
      </c>
      <c r="R6" s="70">
        <f t="shared" si="0"/>
        <v>0</v>
      </c>
    </row>
    <row r="7" spans="1:18" ht="17.25" thickBot="1">
      <c r="A7" s="74">
        <v>680</v>
      </c>
      <c r="B7" s="70"/>
      <c r="C7" s="83">
        <v>55510</v>
      </c>
      <c r="D7" s="136">
        <v>4663</v>
      </c>
      <c r="E7" s="68">
        <v>4329</v>
      </c>
      <c r="F7" s="69">
        <v>4330</v>
      </c>
      <c r="G7" s="70"/>
      <c r="H7" s="83">
        <v>53330</v>
      </c>
      <c r="I7" s="191">
        <v>4480</v>
      </c>
      <c r="J7" s="68">
        <v>4159</v>
      </c>
      <c r="K7" s="69">
        <v>4160</v>
      </c>
      <c r="L7" s="70"/>
      <c r="M7" s="75">
        <v>49745</v>
      </c>
      <c r="N7" s="76">
        <v>4179</v>
      </c>
      <c r="O7" s="68">
        <v>3880</v>
      </c>
      <c r="P7" s="69">
        <v>3880</v>
      </c>
      <c r="R7" s="70">
        <f t="shared" si="0"/>
        <v>0</v>
      </c>
    </row>
    <row r="8" spans="1:18" ht="17.25" thickBot="1">
      <c r="A8" s="74">
        <v>650</v>
      </c>
      <c r="B8" s="70"/>
      <c r="C8" s="83">
        <v>54020</v>
      </c>
      <c r="D8" s="136">
        <v>4538</v>
      </c>
      <c r="E8" s="68">
        <v>4213</v>
      </c>
      <c r="F8" s="69">
        <v>4214</v>
      </c>
      <c r="G8" s="70"/>
      <c r="H8" s="83">
        <v>51910</v>
      </c>
      <c r="I8" s="191">
        <v>4360</v>
      </c>
      <c r="J8" s="68">
        <v>4049</v>
      </c>
      <c r="K8" s="69">
        <v>4049</v>
      </c>
      <c r="L8" s="70"/>
      <c r="M8" s="75">
        <v>48415</v>
      </c>
      <c r="N8" s="76">
        <v>4067</v>
      </c>
      <c r="O8" s="68">
        <v>3776</v>
      </c>
      <c r="P8" s="69">
        <v>3777</v>
      </c>
      <c r="R8" s="70">
        <f t="shared" si="0"/>
        <v>0</v>
      </c>
    </row>
    <row r="9" spans="1:18" ht="17.25" thickBot="1">
      <c r="A9" s="74">
        <v>625</v>
      </c>
      <c r="B9" s="70"/>
      <c r="C9" s="83">
        <v>52540</v>
      </c>
      <c r="D9" s="136">
        <v>4414</v>
      </c>
      <c r="E9" s="68">
        <v>4098</v>
      </c>
      <c r="F9" s="69">
        <v>4098</v>
      </c>
      <c r="G9" s="70"/>
      <c r="H9" s="83">
        <v>50480</v>
      </c>
      <c r="I9" s="191">
        <v>4240</v>
      </c>
      <c r="J9" s="68">
        <v>3937</v>
      </c>
      <c r="K9" s="69">
        <v>3938</v>
      </c>
      <c r="L9" s="70"/>
      <c r="M9" s="75">
        <v>47080</v>
      </c>
      <c r="N9" s="76">
        <v>3955</v>
      </c>
      <c r="O9" s="68">
        <v>3672</v>
      </c>
      <c r="P9" s="69">
        <v>3672</v>
      </c>
      <c r="R9" s="70">
        <f t="shared" si="0"/>
        <v>0</v>
      </c>
    </row>
    <row r="10" spans="1:18" ht="17.25" thickBot="1">
      <c r="A10" s="74">
        <v>600</v>
      </c>
      <c r="B10" s="70"/>
      <c r="C10" s="83">
        <v>51050</v>
      </c>
      <c r="D10" s="136">
        <v>4288</v>
      </c>
      <c r="E10" s="68">
        <v>3982</v>
      </c>
      <c r="F10" s="69">
        <v>3982</v>
      </c>
      <c r="G10" s="70"/>
      <c r="H10" s="83">
        <v>49050</v>
      </c>
      <c r="I10" s="191">
        <v>4120</v>
      </c>
      <c r="J10" s="68">
        <v>3826</v>
      </c>
      <c r="K10" s="69">
        <v>3826</v>
      </c>
      <c r="L10" s="70"/>
      <c r="M10" s="75">
        <v>45750</v>
      </c>
      <c r="N10" s="76">
        <v>3843</v>
      </c>
      <c r="O10" s="68">
        <v>3568</v>
      </c>
      <c r="P10" s="69">
        <v>3569</v>
      </c>
      <c r="R10" s="70">
        <f t="shared" si="0"/>
        <v>0</v>
      </c>
    </row>
    <row r="11" spans="1:18" ht="17.25" thickBot="1">
      <c r="A11" s="74">
        <v>575</v>
      </c>
      <c r="B11" s="70"/>
      <c r="C11" s="83">
        <v>49570</v>
      </c>
      <c r="D11" s="136">
        <v>4164</v>
      </c>
      <c r="E11" s="68">
        <v>3866</v>
      </c>
      <c r="F11" s="69">
        <v>3867</v>
      </c>
      <c r="G11" s="70"/>
      <c r="H11" s="83">
        <v>47620</v>
      </c>
      <c r="I11" s="191">
        <v>4000</v>
      </c>
      <c r="J11" s="68">
        <v>3714</v>
      </c>
      <c r="K11" s="69">
        <v>3715</v>
      </c>
      <c r="L11" s="70"/>
      <c r="M11" s="75">
        <v>44420</v>
      </c>
      <c r="N11" s="76">
        <v>3731</v>
      </c>
      <c r="O11" s="68">
        <v>3465</v>
      </c>
      <c r="P11" s="69">
        <v>3465</v>
      </c>
      <c r="R11" s="70">
        <f t="shared" si="0"/>
        <v>0</v>
      </c>
    </row>
    <row r="12" spans="1:18" ht="17.25" thickBot="1">
      <c r="A12" s="74">
        <v>550</v>
      </c>
      <c r="B12" s="70"/>
      <c r="C12" s="83">
        <v>48080</v>
      </c>
      <c r="D12" s="136">
        <v>4039</v>
      </c>
      <c r="E12" s="68">
        <v>3750</v>
      </c>
      <c r="F12" s="69">
        <v>3750</v>
      </c>
      <c r="G12" s="70"/>
      <c r="H12" s="83">
        <v>46190</v>
      </c>
      <c r="I12" s="191">
        <v>3880</v>
      </c>
      <c r="J12" s="68">
        <v>3603</v>
      </c>
      <c r="K12" s="69">
        <v>3603</v>
      </c>
      <c r="L12" s="70"/>
      <c r="M12" s="75">
        <v>43085</v>
      </c>
      <c r="N12" s="76">
        <v>3619</v>
      </c>
      <c r="O12" s="68">
        <v>3360</v>
      </c>
      <c r="P12" s="69">
        <v>3361</v>
      </c>
      <c r="R12" s="70">
        <f t="shared" si="0"/>
        <v>0</v>
      </c>
    </row>
    <row r="13" spans="1:18" ht="17.25" thickBot="1">
      <c r="A13" s="74">
        <v>525</v>
      </c>
      <c r="B13" s="70"/>
      <c r="C13" s="83">
        <v>46590</v>
      </c>
      <c r="D13" s="136">
        <v>3914</v>
      </c>
      <c r="E13" s="68">
        <v>3634</v>
      </c>
      <c r="F13" s="69">
        <v>3634</v>
      </c>
      <c r="G13" s="70"/>
      <c r="H13" s="83">
        <v>44770</v>
      </c>
      <c r="I13" s="191">
        <v>3761</v>
      </c>
      <c r="J13" s="68">
        <v>3492</v>
      </c>
      <c r="K13" s="69">
        <v>3492</v>
      </c>
      <c r="L13" s="70"/>
      <c r="M13" s="75">
        <v>41755</v>
      </c>
      <c r="N13" s="76">
        <v>3507</v>
      </c>
      <c r="O13" s="68">
        <v>3257</v>
      </c>
      <c r="P13" s="69">
        <v>3257</v>
      </c>
      <c r="R13" s="70">
        <f t="shared" si="0"/>
        <v>0</v>
      </c>
    </row>
    <row r="14" spans="1:18" ht="17.25" thickBot="1">
      <c r="A14" s="74">
        <v>500</v>
      </c>
      <c r="B14" s="70"/>
      <c r="C14" s="83">
        <v>45110</v>
      </c>
      <c r="D14" s="136">
        <v>3789</v>
      </c>
      <c r="E14" s="68">
        <v>3518</v>
      </c>
      <c r="F14" s="69">
        <v>3519</v>
      </c>
      <c r="G14" s="70"/>
      <c r="H14" s="83">
        <v>43340</v>
      </c>
      <c r="I14" s="191">
        <v>3641</v>
      </c>
      <c r="J14" s="68">
        <v>3380</v>
      </c>
      <c r="K14" s="69">
        <v>3381</v>
      </c>
      <c r="L14" s="70"/>
      <c r="M14" s="75">
        <v>40420</v>
      </c>
      <c r="N14" s="76">
        <v>3395</v>
      </c>
      <c r="O14" s="68">
        <v>3153</v>
      </c>
      <c r="P14" s="69">
        <v>3153</v>
      </c>
      <c r="R14" s="70">
        <f t="shared" si="0"/>
        <v>0</v>
      </c>
    </row>
    <row r="15" spans="1:18" ht="17.25" thickBot="1">
      <c r="A15" s="74">
        <v>475</v>
      </c>
      <c r="B15" s="70"/>
      <c r="C15" s="83">
        <v>43620</v>
      </c>
      <c r="D15" s="136">
        <v>3664</v>
      </c>
      <c r="E15" s="68">
        <v>3402</v>
      </c>
      <c r="F15" s="69">
        <v>3403</v>
      </c>
      <c r="G15" s="70"/>
      <c r="H15" s="83">
        <v>41910</v>
      </c>
      <c r="I15" s="191">
        <v>3520</v>
      </c>
      <c r="J15" s="68">
        <v>3269</v>
      </c>
      <c r="K15" s="69">
        <v>3269</v>
      </c>
      <c r="L15" s="70"/>
      <c r="M15" s="75">
        <v>39090</v>
      </c>
      <c r="N15" s="76">
        <v>3284</v>
      </c>
      <c r="O15" s="68">
        <v>3049</v>
      </c>
      <c r="P15" s="69">
        <v>3049</v>
      </c>
      <c r="R15" s="70">
        <f t="shared" si="0"/>
        <v>0</v>
      </c>
    </row>
    <row r="16" spans="1:18" ht="17.25" thickBot="1">
      <c r="A16" s="74">
        <v>450</v>
      </c>
      <c r="B16" s="70"/>
      <c r="C16" s="83">
        <v>40650</v>
      </c>
      <c r="D16" s="136">
        <v>3415</v>
      </c>
      <c r="E16" s="68">
        <v>3170</v>
      </c>
      <c r="F16" s="69">
        <v>3171</v>
      </c>
      <c r="G16" s="70"/>
      <c r="H16" s="83">
        <v>39050</v>
      </c>
      <c r="I16" s="191">
        <v>3280</v>
      </c>
      <c r="J16" s="68">
        <v>3046</v>
      </c>
      <c r="K16" s="69">
        <v>3046</v>
      </c>
      <c r="L16" s="70"/>
      <c r="M16" s="75">
        <v>36425</v>
      </c>
      <c r="N16" s="76">
        <v>3060</v>
      </c>
      <c r="O16" s="68">
        <v>2841</v>
      </c>
      <c r="P16" s="69">
        <v>2841</v>
      </c>
      <c r="R16" s="70">
        <f t="shared" si="0"/>
        <v>0</v>
      </c>
    </row>
    <row r="17" spans="1:18" ht="17.25" thickBot="1">
      <c r="A17" s="74">
        <v>430</v>
      </c>
      <c r="B17" s="70"/>
      <c r="C17" s="83">
        <v>39540</v>
      </c>
      <c r="D17" s="136">
        <v>3322</v>
      </c>
      <c r="E17" s="68">
        <v>3084</v>
      </c>
      <c r="F17" s="69">
        <v>3084</v>
      </c>
      <c r="G17" s="70"/>
      <c r="H17" s="83">
        <v>37980</v>
      </c>
      <c r="I17" s="191">
        <v>3190</v>
      </c>
      <c r="J17" s="68">
        <v>2962</v>
      </c>
      <c r="K17" s="69">
        <v>2963</v>
      </c>
      <c r="L17" s="70"/>
      <c r="M17" s="75">
        <v>35425</v>
      </c>
      <c r="N17" s="76">
        <v>2976</v>
      </c>
      <c r="O17" s="68">
        <v>2763</v>
      </c>
      <c r="P17" s="69">
        <v>2763</v>
      </c>
      <c r="R17" s="70">
        <f t="shared" si="0"/>
        <v>0</v>
      </c>
    </row>
    <row r="18" spans="1:18" ht="17.25" thickBot="1">
      <c r="A18" s="74">
        <v>410</v>
      </c>
      <c r="B18" s="70"/>
      <c r="C18" s="83">
        <v>38420</v>
      </c>
      <c r="D18" s="136">
        <v>3227</v>
      </c>
      <c r="E18" s="68">
        <v>2997</v>
      </c>
      <c r="F18" s="69">
        <v>2997</v>
      </c>
      <c r="G18" s="70"/>
      <c r="H18" s="83">
        <v>36910</v>
      </c>
      <c r="I18" s="191">
        <v>3100</v>
      </c>
      <c r="J18" s="68">
        <v>2879</v>
      </c>
      <c r="K18" s="69">
        <v>2879</v>
      </c>
      <c r="L18" s="70"/>
      <c r="M18" s="75">
        <v>34430</v>
      </c>
      <c r="N18" s="76">
        <v>2892</v>
      </c>
      <c r="O18" s="68">
        <v>2685</v>
      </c>
      <c r="P18" s="69">
        <v>2686</v>
      </c>
      <c r="R18" s="70">
        <f t="shared" si="0"/>
        <v>0</v>
      </c>
    </row>
    <row r="19" spans="1:18" ht="17.25" thickBot="1">
      <c r="A19" s="74">
        <v>390</v>
      </c>
      <c r="B19" s="70"/>
      <c r="C19" s="83">
        <v>37310</v>
      </c>
      <c r="D19" s="136">
        <v>3134</v>
      </c>
      <c r="E19" s="68">
        <v>2910</v>
      </c>
      <c r="F19" s="69">
        <v>2910</v>
      </c>
      <c r="G19" s="70"/>
      <c r="H19" s="83">
        <v>35840</v>
      </c>
      <c r="I19" s="191">
        <v>3011</v>
      </c>
      <c r="J19" s="68">
        <v>2795</v>
      </c>
      <c r="K19" s="69">
        <v>2796</v>
      </c>
      <c r="L19" s="70"/>
      <c r="M19" s="75">
        <v>33430</v>
      </c>
      <c r="N19" s="76">
        <v>2808</v>
      </c>
      <c r="O19" s="68">
        <v>2607</v>
      </c>
      <c r="P19" s="69">
        <v>2608</v>
      </c>
      <c r="R19" s="70">
        <f t="shared" si="0"/>
        <v>0</v>
      </c>
    </row>
    <row r="20" spans="1:18" ht="17.25" thickBot="1">
      <c r="A20" s="74">
        <v>370</v>
      </c>
      <c r="B20" s="70"/>
      <c r="C20" s="83">
        <v>36190</v>
      </c>
      <c r="D20" s="136">
        <v>3040</v>
      </c>
      <c r="E20" s="68">
        <v>2823</v>
      </c>
      <c r="F20" s="69">
        <v>2823</v>
      </c>
      <c r="G20" s="70"/>
      <c r="H20" s="83">
        <v>34770</v>
      </c>
      <c r="I20" s="191">
        <v>2921</v>
      </c>
      <c r="J20" s="68">
        <v>2712</v>
      </c>
      <c r="K20" s="69">
        <v>2712</v>
      </c>
      <c r="L20" s="70"/>
      <c r="M20" s="75">
        <v>32430</v>
      </c>
      <c r="N20" s="76">
        <v>2724</v>
      </c>
      <c r="O20" s="68">
        <v>2529</v>
      </c>
      <c r="P20" s="69">
        <v>2530</v>
      </c>
      <c r="R20" s="70">
        <f t="shared" si="0"/>
        <v>0</v>
      </c>
    </row>
    <row r="21" spans="1:18" ht="17.25" thickBot="1">
      <c r="A21" s="74">
        <v>350</v>
      </c>
      <c r="B21" s="70"/>
      <c r="C21" s="83">
        <v>35080</v>
      </c>
      <c r="D21" s="136">
        <v>2947</v>
      </c>
      <c r="E21" s="68">
        <v>2736</v>
      </c>
      <c r="F21" s="69">
        <v>2736</v>
      </c>
      <c r="G21" s="70"/>
      <c r="H21" s="83">
        <v>33700</v>
      </c>
      <c r="I21" s="191">
        <v>2831</v>
      </c>
      <c r="J21" s="68">
        <v>2628</v>
      </c>
      <c r="K21" s="69">
        <v>2629</v>
      </c>
      <c r="L21" s="70"/>
      <c r="M21" s="75">
        <v>31430</v>
      </c>
      <c r="N21" s="76">
        <v>2640</v>
      </c>
      <c r="O21" s="68">
        <v>2451</v>
      </c>
      <c r="P21" s="69">
        <v>2452</v>
      </c>
      <c r="R21" s="70">
        <f t="shared" si="0"/>
        <v>0</v>
      </c>
    </row>
    <row r="22" spans="1:18" ht="17.25" thickBot="1">
      <c r="A22" s="74">
        <v>330</v>
      </c>
      <c r="B22" s="70"/>
      <c r="C22" s="83">
        <v>33960</v>
      </c>
      <c r="D22" s="136">
        <v>2853</v>
      </c>
      <c r="E22" s="68">
        <v>2648</v>
      </c>
      <c r="F22" s="69">
        <v>2649</v>
      </c>
      <c r="G22" s="70"/>
      <c r="H22" s="83">
        <v>32630</v>
      </c>
      <c r="I22" s="191">
        <v>2741</v>
      </c>
      <c r="J22" s="68">
        <v>2545</v>
      </c>
      <c r="K22" s="69">
        <v>2545</v>
      </c>
      <c r="L22" s="70"/>
      <c r="M22" s="75">
        <v>30430</v>
      </c>
      <c r="N22" s="76">
        <v>2556</v>
      </c>
      <c r="O22" s="68">
        <v>2373</v>
      </c>
      <c r="P22" s="69">
        <v>2374</v>
      </c>
      <c r="R22" s="70">
        <f t="shared" si="0"/>
        <v>0</v>
      </c>
    </row>
    <row r="23" spans="1:18" ht="17.25" thickBot="1">
      <c r="A23" s="74">
        <v>310</v>
      </c>
      <c r="B23" s="70"/>
      <c r="C23" s="83">
        <v>32850</v>
      </c>
      <c r="D23" s="136">
        <v>2759</v>
      </c>
      <c r="E23" s="68">
        <v>2562</v>
      </c>
      <c r="F23" s="69">
        <v>2563</v>
      </c>
      <c r="G23" s="70"/>
      <c r="H23" s="83">
        <v>31560</v>
      </c>
      <c r="I23" s="191">
        <v>2651</v>
      </c>
      <c r="J23" s="68">
        <v>2461</v>
      </c>
      <c r="K23" s="69">
        <v>2462</v>
      </c>
      <c r="L23" s="70"/>
      <c r="M23" s="75">
        <v>29435</v>
      </c>
      <c r="N23" s="76">
        <v>2472</v>
      </c>
      <c r="O23" s="68">
        <v>2296</v>
      </c>
      <c r="P23" s="69">
        <v>2296</v>
      </c>
      <c r="R23" s="70">
        <f t="shared" si="0"/>
        <v>0</v>
      </c>
    </row>
    <row r="24" spans="1:18" ht="17.25" thickBot="1">
      <c r="A24" s="74">
        <v>290</v>
      </c>
      <c r="B24" s="70"/>
      <c r="C24" s="83">
        <v>31730</v>
      </c>
      <c r="D24" s="136">
        <v>2665</v>
      </c>
      <c r="E24" s="68">
        <v>2475</v>
      </c>
      <c r="F24" s="69">
        <v>2475</v>
      </c>
      <c r="G24" s="70"/>
      <c r="H24" s="83">
        <v>30490</v>
      </c>
      <c r="I24" s="191">
        <v>2561</v>
      </c>
      <c r="J24" s="68">
        <v>2378</v>
      </c>
      <c r="K24" s="69">
        <v>2379</v>
      </c>
      <c r="L24" s="70"/>
      <c r="M24" s="75">
        <v>28435</v>
      </c>
      <c r="N24" s="76">
        <v>2388</v>
      </c>
      <c r="O24" s="68">
        <v>2218</v>
      </c>
      <c r="P24" s="69">
        <v>2218</v>
      </c>
      <c r="R24" s="70">
        <f t="shared" si="0"/>
        <v>0</v>
      </c>
    </row>
    <row r="25" spans="1:18" ht="17.25" thickBot="1">
      <c r="A25" s="74">
        <v>275</v>
      </c>
      <c r="B25" s="70"/>
      <c r="C25" s="83">
        <v>30620</v>
      </c>
      <c r="D25" s="136">
        <v>2572</v>
      </c>
      <c r="E25" s="68">
        <v>2388</v>
      </c>
      <c r="F25" s="69">
        <v>2389</v>
      </c>
      <c r="G25" s="70"/>
      <c r="H25" s="83">
        <v>29420</v>
      </c>
      <c r="I25" s="191">
        <v>2471</v>
      </c>
      <c r="J25" s="68">
        <v>2295</v>
      </c>
      <c r="K25" s="69">
        <v>2295</v>
      </c>
      <c r="L25" s="70"/>
      <c r="M25" s="75">
        <v>27435</v>
      </c>
      <c r="N25" s="76">
        <v>2304</v>
      </c>
      <c r="O25" s="68">
        <v>2140</v>
      </c>
      <c r="P25" s="69">
        <v>2140</v>
      </c>
      <c r="R25" s="70">
        <f t="shared" si="0"/>
        <v>0</v>
      </c>
    </row>
    <row r="26" spans="1:18" ht="17.25" thickBot="1">
      <c r="A26" s="74">
        <v>260</v>
      </c>
      <c r="B26" s="70"/>
      <c r="C26" s="83">
        <v>29500</v>
      </c>
      <c r="D26" s="136">
        <v>2478</v>
      </c>
      <c r="E26" s="68">
        <v>2301</v>
      </c>
      <c r="F26" s="69">
        <v>2301</v>
      </c>
      <c r="G26" s="70"/>
      <c r="H26" s="83">
        <v>28340</v>
      </c>
      <c r="I26" s="191">
        <v>2381</v>
      </c>
      <c r="J26" s="68">
        <v>2210</v>
      </c>
      <c r="K26" s="69">
        <v>2211</v>
      </c>
      <c r="L26" s="70"/>
      <c r="M26" s="75">
        <v>26435</v>
      </c>
      <c r="N26" s="76">
        <v>2220</v>
      </c>
      <c r="O26" s="68">
        <v>2062</v>
      </c>
      <c r="P26" s="69">
        <v>2062</v>
      </c>
      <c r="R26" s="70">
        <f t="shared" si="0"/>
        <v>0</v>
      </c>
    </row>
    <row r="27" spans="1:18" ht="17.25" thickBot="1">
      <c r="A27" s="74">
        <v>245</v>
      </c>
      <c r="B27" s="70"/>
      <c r="C27" s="83">
        <v>28390</v>
      </c>
      <c r="D27" s="136">
        <v>2385</v>
      </c>
      <c r="E27" s="68">
        <v>2214</v>
      </c>
      <c r="F27" s="69">
        <v>2215</v>
      </c>
      <c r="G27" s="70"/>
      <c r="H27" s="83">
        <v>27270</v>
      </c>
      <c r="I27" s="191">
        <v>2291</v>
      </c>
      <c r="J27" s="68">
        <v>2127</v>
      </c>
      <c r="K27" s="69">
        <v>2127</v>
      </c>
      <c r="L27" s="70"/>
      <c r="M27" s="75">
        <v>25435</v>
      </c>
      <c r="N27" s="76">
        <v>2136</v>
      </c>
      <c r="O27" s="68">
        <v>1984</v>
      </c>
      <c r="P27" s="69">
        <v>1984</v>
      </c>
      <c r="R27" s="70">
        <f t="shared" si="0"/>
        <v>0</v>
      </c>
    </row>
    <row r="28" spans="1:18" ht="17.25" thickBot="1">
      <c r="A28" s="74">
        <v>230</v>
      </c>
      <c r="B28" s="70"/>
      <c r="C28" s="83">
        <v>27280</v>
      </c>
      <c r="D28" s="136">
        <v>2291</v>
      </c>
      <c r="E28" s="68">
        <v>2128</v>
      </c>
      <c r="F28" s="69">
        <v>2128</v>
      </c>
      <c r="G28" s="70"/>
      <c r="H28" s="83">
        <v>26200</v>
      </c>
      <c r="I28" s="191">
        <v>2201</v>
      </c>
      <c r="J28" s="68">
        <v>2043</v>
      </c>
      <c r="K28" s="69">
        <v>2044</v>
      </c>
      <c r="L28" s="70"/>
      <c r="M28" s="75">
        <v>24440</v>
      </c>
      <c r="N28" s="76">
        <v>2053</v>
      </c>
      <c r="O28" s="68">
        <v>1906</v>
      </c>
      <c r="P28" s="69">
        <v>1907</v>
      </c>
      <c r="R28" s="70">
        <f t="shared" si="0"/>
        <v>0</v>
      </c>
    </row>
    <row r="29" spans="1:18" ht="17.25" thickBot="1">
      <c r="A29" s="74">
        <v>220</v>
      </c>
      <c r="B29" s="70"/>
      <c r="C29" s="83">
        <v>26530</v>
      </c>
      <c r="D29" s="136">
        <v>2228</v>
      </c>
      <c r="E29" s="68">
        <v>2069</v>
      </c>
      <c r="F29" s="69">
        <v>2070</v>
      </c>
      <c r="G29" s="70"/>
      <c r="H29" s="83">
        <v>25490</v>
      </c>
      <c r="I29" s="191">
        <v>2141</v>
      </c>
      <c r="J29" s="68">
        <v>1988</v>
      </c>
      <c r="K29" s="69">
        <v>1989</v>
      </c>
      <c r="L29" s="70"/>
      <c r="M29" s="75">
        <v>23770</v>
      </c>
      <c r="N29" s="76">
        <v>1997</v>
      </c>
      <c r="O29" s="68">
        <v>1854</v>
      </c>
      <c r="P29" s="69">
        <v>1854</v>
      </c>
      <c r="R29" s="70">
        <f t="shared" si="0"/>
        <v>0</v>
      </c>
    </row>
    <row r="30" spans="1:18" ht="17.25" thickBot="1">
      <c r="A30" s="74">
        <v>210</v>
      </c>
      <c r="B30" s="70"/>
      <c r="C30" s="83">
        <v>25790</v>
      </c>
      <c r="D30" s="136">
        <v>2167</v>
      </c>
      <c r="E30" s="68">
        <v>2011</v>
      </c>
      <c r="F30" s="69">
        <v>2012</v>
      </c>
      <c r="G30" s="70"/>
      <c r="H30" s="83">
        <v>24770</v>
      </c>
      <c r="I30" s="191">
        <v>2081</v>
      </c>
      <c r="J30" s="68">
        <v>1932</v>
      </c>
      <c r="K30" s="69">
        <v>1932</v>
      </c>
      <c r="L30" s="70"/>
      <c r="M30" s="75">
        <v>23105</v>
      </c>
      <c r="N30" s="76">
        <v>1941</v>
      </c>
      <c r="O30" s="68">
        <v>1802</v>
      </c>
      <c r="P30" s="69">
        <v>1802</v>
      </c>
      <c r="R30" s="70">
        <f t="shared" si="0"/>
        <v>0</v>
      </c>
    </row>
    <row r="31" spans="1:18" ht="17.25" thickBot="1">
      <c r="A31" s="74">
        <v>200</v>
      </c>
      <c r="B31" s="70"/>
      <c r="C31" s="83">
        <v>25050</v>
      </c>
      <c r="D31" s="136">
        <v>2104</v>
      </c>
      <c r="E31" s="68">
        <v>1954</v>
      </c>
      <c r="F31" s="69">
        <v>1954</v>
      </c>
      <c r="G31" s="70"/>
      <c r="H31" s="83">
        <v>24060</v>
      </c>
      <c r="I31" s="191">
        <v>2021</v>
      </c>
      <c r="J31" s="68">
        <v>1876</v>
      </c>
      <c r="K31" s="69">
        <v>1877</v>
      </c>
      <c r="L31" s="70"/>
      <c r="M31" s="75">
        <v>22440</v>
      </c>
      <c r="N31" s="76">
        <v>1885</v>
      </c>
      <c r="O31" s="68">
        <v>1750</v>
      </c>
      <c r="P31" s="69">
        <v>1751</v>
      </c>
      <c r="R31" s="70">
        <f t="shared" si="0"/>
        <v>0</v>
      </c>
    </row>
    <row r="32" spans="1:18" ht="17.25" thickBot="1">
      <c r="A32" s="74">
        <v>190</v>
      </c>
      <c r="B32" s="70"/>
      <c r="C32" s="83">
        <v>24300</v>
      </c>
      <c r="D32" s="136">
        <v>2041</v>
      </c>
      <c r="E32" s="68">
        <v>1895</v>
      </c>
      <c r="F32" s="69">
        <v>1896</v>
      </c>
      <c r="G32" s="70"/>
      <c r="H32" s="83">
        <v>23350</v>
      </c>
      <c r="I32" s="191">
        <v>1961</v>
      </c>
      <c r="J32" s="68">
        <v>1821</v>
      </c>
      <c r="K32" s="69">
        <v>1822</v>
      </c>
      <c r="L32" s="70"/>
      <c r="M32" s="75">
        <v>21775</v>
      </c>
      <c r="N32" s="76">
        <v>1829</v>
      </c>
      <c r="O32" s="68">
        <v>1698</v>
      </c>
      <c r="P32" s="69">
        <v>1699</v>
      </c>
      <c r="R32" s="70">
        <f t="shared" si="0"/>
        <v>0</v>
      </c>
    </row>
    <row r="33" spans="1:18" ht="17.25" thickBot="1">
      <c r="A33" s="74">
        <v>180</v>
      </c>
      <c r="B33" s="70"/>
      <c r="C33" s="83">
        <v>23560</v>
      </c>
      <c r="D33" s="136">
        <v>1979</v>
      </c>
      <c r="E33" s="68">
        <v>1837</v>
      </c>
      <c r="F33" s="69">
        <v>1838</v>
      </c>
      <c r="G33" s="70"/>
      <c r="H33" s="83">
        <v>22630</v>
      </c>
      <c r="I33" s="191">
        <v>1901</v>
      </c>
      <c r="J33" s="68">
        <v>1765</v>
      </c>
      <c r="K33" s="69">
        <v>1765</v>
      </c>
      <c r="L33" s="70"/>
      <c r="M33" s="75">
        <v>21110</v>
      </c>
      <c r="N33" s="76">
        <v>1773</v>
      </c>
      <c r="O33" s="68">
        <v>1646</v>
      </c>
      <c r="P33" s="69">
        <v>1647</v>
      </c>
      <c r="R33" s="70">
        <f t="shared" si="0"/>
        <v>0</v>
      </c>
    </row>
    <row r="34" spans="1:18" ht="17.25" thickBot="1">
      <c r="A34" s="74">
        <v>170</v>
      </c>
      <c r="B34" s="70"/>
      <c r="C34" s="83">
        <v>22820</v>
      </c>
      <c r="D34" s="136">
        <v>1917</v>
      </c>
      <c r="E34" s="68">
        <v>1780</v>
      </c>
      <c r="F34" s="69">
        <v>1780</v>
      </c>
      <c r="G34" s="70"/>
      <c r="H34" s="83">
        <v>21920</v>
      </c>
      <c r="I34" s="191">
        <v>1841</v>
      </c>
      <c r="J34" s="68">
        <v>1710</v>
      </c>
      <c r="K34" s="69">
        <v>1710</v>
      </c>
      <c r="L34" s="70"/>
      <c r="M34" s="75">
        <v>20440</v>
      </c>
      <c r="N34" s="76">
        <v>1717</v>
      </c>
      <c r="O34" s="68">
        <v>1594</v>
      </c>
      <c r="P34" s="69">
        <v>1595</v>
      </c>
      <c r="R34" s="70">
        <f t="shared" si="0"/>
        <v>0</v>
      </c>
    </row>
    <row r="35" spans="1:18" ht="17.25" thickBot="1">
      <c r="A35" s="74">
        <v>160</v>
      </c>
      <c r="B35" s="70"/>
      <c r="C35" s="83">
        <v>22070</v>
      </c>
      <c r="D35" s="136">
        <v>1854</v>
      </c>
      <c r="E35" s="68">
        <v>1721</v>
      </c>
      <c r="F35" s="69">
        <v>1722</v>
      </c>
      <c r="G35" s="70"/>
      <c r="H35" s="83">
        <v>21200</v>
      </c>
      <c r="I35" s="191">
        <v>1781</v>
      </c>
      <c r="J35" s="68">
        <v>1653</v>
      </c>
      <c r="K35" s="69">
        <v>1654</v>
      </c>
      <c r="L35" s="70"/>
      <c r="M35" s="75">
        <v>19775</v>
      </c>
      <c r="N35" s="76">
        <v>1661</v>
      </c>
      <c r="O35" s="68">
        <v>1542</v>
      </c>
      <c r="P35" s="69">
        <v>1543</v>
      </c>
      <c r="R35" s="70">
        <f t="shared" si="0"/>
        <v>0</v>
      </c>
    </row>
    <row r="36" spans="1:18" ht="17.25" thickBot="1">
      <c r="A36" s="74">
        <v>150</v>
      </c>
      <c r="B36" s="70"/>
      <c r="C36" s="83">
        <v>21330</v>
      </c>
      <c r="D36" s="136">
        <v>1792</v>
      </c>
      <c r="E36" s="68">
        <v>1663</v>
      </c>
      <c r="F36" s="69">
        <v>1664</v>
      </c>
      <c r="G36" s="70"/>
      <c r="H36" s="83">
        <v>20490</v>
      </c>
      <c r="I36" s="191">
        <v>1721</v>
      </c>
      <c r="J36" s="68">
        <v>1598</v>
      </c>
      <c r="K36" s="69">
        <v>1599</v>
      </c>
      <c r="L36" s="70"/>
      <c r="M36" s="75">
        <v>19110</v>
      </c>
      <c r="N36" s="76">
        <v>1605</v>
      </c>
      <c r="O36" s="68">
        <v>1490</v>
      </c>
      <c r="P36" s="69">
        <v>1491</v>
      </c>
      <c r="R36" s="70">
        <f t="shared" si="0"/>
        <v>0</v>
      </c>
    </row>
    <row r="37" spans="1:18" ht="17.25" thickBot="1">
      <c r="A37" s="74">
        <v>140</v>
      </c>
      <c r="B37" s="70"/>
      <c r="C37" s="83">
        <v>20590</v>
      </c>
      <c r="D37" s="136">
        <v>1730</v>
      </c>
      <c r="E37" s="68">
        <v>1606</v>
      </c>
      <c r="F37" s="69">
        <v>1606</v>
      </c>
      <c r="G37" s="70"/>
      <c r="H37" s="83">
        <v>19780</v>
      </c>
      <c r="I37" s="191">
        <v>1661</v>
      </c>
      <c r="J37" s="68">
        <v>1543</v>
      </c>
      <c r="K37" s="69">
        <v>1543</v>
      </c>
      <c r="L37" s="70"/>
      <c r="M37" s="75">
        <v>18445</v>
      </c>
      <c r="N37" s="76">
        <v>1549</v>
      </c>
      <c r="O37" s="68">
        <v>1439</v>
      </c>
      <c r="P37" s="69">
        <v>1439</v>
      </c>
      <c r="R37" s="70">
        <f t="shared" si="0"/>
        <v>0</v>
      </c>
    </row>
    <row r="38" spans="1:18" ht="17.25" thickBot="1">
      <c r="A38" s="74">
        <v>130</v>
      </c>
      <c r="B38" s="70"/>
      <c r="C38" s="83">
        <v>19850</v>
      </c>
      <c r="D38" s="136">
        <v>1667</v>
      </c>
      <c r="E38" s="68">
        <v>1548</v>
      </c>
      <c r="F38" s="69">
        <v>1549</v>
      </c>
      <c r="G38" s="70"/>
      <c r="H38" s="83">
        <v>19060</v>
      </c>
      <c r="I38" s="191">
        <v>1601</v>
      </c>
      <c r="J38" s="68">
        <v>1486</v>
      </c>
      <c r="K38" s="69">
        <v>1487</v>
      </c>
      <c r="L38" s="70"/>
      <c r="M38" s="75">
        <v>17780</v>
      </c>
      <c r="N38" s="76">
        <v>1493</v>
      </c>
      <c r="O38" s="68">
        <v>1387</v>
      </c>
      <c r="P38" s="69">
        <v>1387</v>
      </c>
      <c r="R38" s="70">
        <f t="shared" si="0"/>
        <v>0</v>
      </c>
    </row>
    <row r="39" spans="1:18" ht="17.25" thickBot="1">
      <c r="A39" s="74">
        <v>120</v>
      </c>
      <c r="B39" s="70"/>
      <c r="C39" s="83">
        <v>19100</v>
      </c>
      <c r="D39" s="136">
        <v>1604</v>
      </c>
      <c r="E39" s="68">
        <v>1490</v>
      </c>
      <c r="F39" s="69">
        <v>1490</v>
      </c>
      <c r="G39" s="70"/>
      <c r="H39" s="83">
        <v>18350</v>
      </c>
      <c r="I39" s="191">
        <v>1541</v>
      </c>
      <c r="J39" s="68">
        <v>1431</v>
      </c>
      <c r="K39" s="69">
        <v>1432</v>
      </c>
      <c r="L39" s="70"/>
      <c r="M39" s="75">
        <v>17110</v>
      </c>
      <c r="N39" s="76">
        <v>1437</v>
      </c>
      <c r="O39" s="68">
        <v>1334</v>
      </c>
      <c r="P39" s="69">
        <v>1335</v>
      </c>
      <c r="R39" s="70">
        <f t="shared" si="0"/>
        <v>0</v>
      </c>
    </row>
    <row r="40" spans="1:18" ht="17.25" thickBot="1">
      <c r="A40" s="74">
        <v>110</v>
      </c>
      <c r="B40" s="70"/>
      <c r="C40" s="83">
        <v>18360</v>
      </c>
      <c r="D40" s="136">
        <v>1542</v>
      </c>
      <c r="E40" s="68">
        <v>1432</v>
      </c>
      <c r="F40" s="69">
        <v>1432</v>
      </c>
      <c r="G40" s="70"/>
      <c r="H40" s="83">
        <v>17630</v>
      </c>
      <c r="I40" s="191">
        <v>1481</v>
      </c>
      <c r="J40" s="68">
        <v>1375</v>
      </c>
      <c r="K40" s="69">
        <v>1375</v>
      </c>
      <c r="L40" s="70"/>
      <c r="M40" s="75">
        <v>16445</v>
      </c>
      <c r="N40" s="76">
        <v>1381</v>
      </c>
      <c r="O40" s="68">
        <v>1283</v>
      </c>
      <c r="P40" s="69">
        <v>1283</v>
      </c>
      <c r="R40" s="70">
        <f t="shared" si="0"/>
        <v>0</v>
      </c>
    </row>
    <row r="41" spans="1:18" ht="17.25" thickBot="1">
      <c r="A41" s="74">
        <v>100</v>
      </c>
      <c r="B41" s="70"/>
      <c r="C41" s="83">
        <v>17620</v>
      </c>
      <c r="D41" s="136">
        <v>1480</v>
      </c>
      <c r="E41" s="68">
        <v>1374</v>
      </c>
      <c r="F41" s="69">
        <v>1375</v>
      </c>
      <c r="G41" s="70"/>
      <c r="H41" s="83">
        <v>16920</v>
      </c>
      <c r="I41" s="191">
        <v>1421</v>
      </c>
      <c r="J41" s="68">
        <v>1320</v>
      </c>
      <c r="K41" s="69">
        <v>1320</v>
      </c>
      <c r="L41" s="70"/>
      <c r="M41" s="75">
        <v>15780</v>
      </c>
      <c r="N41" s="76">
        <v>1325</v>
      </c>
      <c r="O41" s="68">
        <v>1231</v>
      </c>
      <c r="P41" s="69">
        <v>1231</v>
      </c>
      <c r="R41" s="70">
        <f t="shared" si="0"/>
        <v>0</v>
      </c>
    </row>
    <row r="42" spans="1:18" ht="17.25" thickBot="1">
      <c r="A42" s="77">
        <v>90</v>
      </c>
      <c r="B42" s="70"/>
      <c r="C42" s="84">
        <v>16870</v>
      </c>
      <c r="D42" s="136">
        <v>1417</v>
      </c>
      <c r="E42" s="68">
        <v>1316</v>
      </c>
      <c r="F42" s="69">
        <v>1316</v>
      </c>
      <c r="G42" s="70"/>
      <c r="H42" s="84">
        <v>16210</v>
      </c>
      <c r="I42" s="191">
        <v>1362</v>
      </c>
      <c r="J42" s="68">
        <v>1264</v>
      </c>
      <c r="K42" s="69">
        <v>1264</v>
      </c>
      <c r="L42" s="70"/>
      <c r="M42" s="78">
        <v>15115</v>
      </c>
      <c r="N42" s="79">
        <v>1270</v>
      </c>
      <c r="O42" s="80">
        <v>1179</v>
      </c>
      <c r="P42" s="81">
        <v>1179</v>
      </c>
      <c r="R42" s="70">
        <f t="shared" si="0"/>
        <v>0</v>
      </c>
    </row>
  </sheetData>
  <sheetProtection/>
  <mergeCells count="4">
    <mergeCell ref="H2:K2"/>
    <mergeCell ref="M2:P2"/>
    <mergeCell ref="C2:F2"/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7">
      <selection activeCell="R25" sqref="R25"/>
    </sheetView>
  </sheetViews>
  <sheetFormatPr defaultColWidth="8.875" defaultRowHeight="16.5"/>
  <cols>
    <col min="1" max="1" width="4.625" style="39" customWidth="1"/>
    <col min="2" max="2" width="3.875" style="39" bestFit="1" customWidth="1"/>
    <col min="3" max="3" width="6.375" style="39" customWidth="1"/>
    <col min="4" max="6" width="5.25390625" style="39" customWidth="1"/>
    <col min="7" max="7" width="4.875" style="39" customWidth="1"/>
    <col min="8" max="8" width="3.875" style="39" bestFit="1" customWidth="1"/>
    <col min="9" max="9" width="7.25390625" style="39" customWidth="1"/>
    <col min="10" max="12" width="5.00390625" style="39" customWidth="1"/>
    <col min="13" max="13" width="7.125" style="8" customWidth="1"/>
    <col min="14" max="15" width="10.00390625" style="8" customWidth="1"/>
    <col min="16" max="16384" width="8.875" style="8" customWidth="1"/>
  </cols>
  <sheetData>
    <row r="1" spans="1:15" ht="50.25" customHeight="1">
      <c r="A1" s="215" t="s">
        <v>151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4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2" s="11" customFormat="1" ht="19.5">
      <c r="A3" s="9" t="s">
        <v>78</v>
      </c>
      <c r="B3" s="10"/>
      <c r="C3" s="10"/>
      <c r="D3" s="10"/>
      <c r="E3" s="10"/>
      <c r="F3" s="10"/>
      <c r="G3" s="9" t="s">
        <v>92</v>
      </c>
      <c r="H3" s="10"/>
      <c r="I3" s="10"/>
      <c r="J3" s="10"/>
      <c r="K3" s="10"/>
      <c r="L3" s="10"/>
    </row>
    <row r="4" spans="1:15" ht="78.75" customHeight="1">
      <c r="A4" s="284" t="s">
        <v>94</v>
      </c>
      <c r="B4" s="285"/>
      <c r="C4" s="285"/>
      <c r="D4" s="285"/>
      <c r="E4" s="285"/>
      <c r="F4" s="286"/>
      <c r="G4" s="284" t="s">
        <v>93</v>
      </c>
      <c r="H4" s="285"/>
      <c r="I4" s="285"/>
      <c r="J4" s="285"/>
      <c r="K4" s="285"/>
      <c r="L4" s="286"/>
      <c r="M4" s="131" t="s">
        <v>81</v>
      </c>
      <c r="N4" s="130" t="s">
        <v>80</v>
      </c>
      <c r="O4" s="142" t="s">
        <v>79</v>
      </c>
    </row>
    <row r="5" spans="1:15" ht="26.25" customHeight="1">
      <c r="A5" s="13" t="s">
        <v>6</v>
      </c>
      <c r="B5" s="14" t="s">
        <v>36</v>
      </c>
      <c r="C5" s="15" t="s">
        <v>7</v>
      </c>
      <c r="D5" s="16" t="s">
        <v>8</v>
      </c>
      <c r="E5" s="16" t="s">
        <v>8</v>
      </c>
      <c r="F5" s="16" t="s">
        <v>9</v>
      </c>
      <c r="G5" s="17"/>
      <c r="H5" s="18"/>
      <c r="I5" s="19"/>
      <c r="J5" s="17"/>
      <c r="K5" s="18"/>
      <c r="L5" s="19"/>
      <c r="M5" s="20">
        <v>170</v>
      </c>
      <c r="N5" s="58">
        <v>19270</v>
      </c>
      <c r="O5" s="143">
        <v>20050</v>
      </c>
    </row>
    <row r="6" spans="1:15" ht="16.5">
      <c r="A6" s="21" t="s">
        <v>10</v>
      </c>
      <c r="B6" s="270" t="s">
        <v>37</v>
      </c>
      <c r="C6" s="273" t="s">
        <v>11</v>
      </c>
      <c r="D6" s="22" t="s">
        <v>12</v>
      </c>
      <c r="E6" s="22" t="s">
        <v>13</v>
      </c>
      <c r="F6" s="22" t="s">
        <v>13</v>
      </c>
      <c r="G6" s="23"/>
      <c r="H6" s="24"/>
      <c r="I6" s="25"/>
      <c r="J6" s="23"/>
      <c r="K6" s="24"/>
      <c r="L6" s="25"/>
      <c r="M6" s="274">
        <v>165</v>
      </c>
      <c r="N6" s="260">
        <v>18700</v>
      </c>
      <c r="O6" s="276">
        <v>19460</v>
      </c>
    </row>
    <row r="7" spans="1:15" ht="15.75" customHeight="1">
      <c r="A7" s="27" t="s">
        <v>14</v>
      </c>
      <c r="B7" s="271"/>
      <c r="C7" s="271"/>
      <c r="D7" s="22" t="s">
        <v>15</v>
      </c>
      <c r="E7" s="22" t="s">
        <v>16</v>
      </c>
      <c r="F7" s="22" t="s">
        <v>17</v>
      </c>
      <c r="G7" s="23"/>
      <c r="H7" s="24"/>
      <c r="I7" s="25"/>
      <c r="J7" s="23"/>
      <c r="K7" s="24"/>
      <c r="L7" s="25"/>
      <c r="M7" s="275"/>
      <c r="N7" s="261"/>
      <c r="O7" s="277"/>
    </row>
    <row r="8" spans="1:15" ht="16.5">
      <c r="A8" s="26"/>
      <c r="B8" s="28">
        <v>1</v>
      </c>
      <c r="C8" s="12" t="s">
        <v>18</v>
      </c>
      <c r="D8" s="22" t="s">
        <v>19</v>
      </c>
      <c r="E8" s="22" t="s">
        <v>20</v>
      </c>
      <c r="F8" s="22" t="s">
        <v>21</v>
      </c>
      <c r="G8" s="23"/>
      <c r="H8" s="24"/>
      <c r="I8" s="25"/>
      <c r="J8" s="23"/>
      <c r="K8" s="24"/>
      <c r="L8" s="25"/>
      <c r="M8" s="20">
        <v>160</v>
      </c>
      <c r="N8" s="58">
        <v>18130</v>
      </c>
      <c r="O8" s="143">
        <v>18870</v>
      </c>
    </row>
    <row r="9" spans="1:15" ht="17.25" thickBot="1">
      <c r="A9" s="29"/>
      <c r="B9" s="20">
        <v>2</v>
      </c>
      <c r="C9" s="12" t="s">
        <v>22</v>
      </c>
      <c r="D9" s="22" t="s">
        <v>16</v>
      </c>
      <c r="E9" s="22" t="s">
        <v>23</v>
      </c>
      <c r="F9" s="22" t="s">
        <v>19</v>
      </c>
      <c r="G9" s="23"/>
      <c r="H9" s="24"/>
      <c r="I9" s="25"/>
      <c r="J9" s="23"/>
      <c r="K9" s="24"/>
      <c r="L9" s="25"/>
      <c r="M9" s="42">
        <v>155</v>
      </c>
      <c r="N9" s="61">
        <v>17570</v>
      </c>
      <c r="O9" s="144">
        <v>18280</v>
      </c>
    </row>
    <row r="10" spans="1:15" ht="16.5">
      <c r="A10" s="22" t="s">
        <v>24</v>
      </c>
      <c r="B10" s="20">
        <v>3</v>
      </c>
      <c r="C10" s="12" t="s">
        <v>25</v>
      </c>
      <c r="D10" s="22" t="s">
        <v>20</v>
      </c>
      <c r="E10" s="22" t="s">
        <v>26</v>
      </c>
      <c r="F10" s="30" t="s">
        <v>27</v>
      </c>
      <c r="G10" s="31" t="s">
        <v>6</v>
      </c>
      <c r="H10" s="32" t="s">
        <v>36</v>
      </c>
      <c r="I10" s="33" t="s">
        <v>7</v>
      </c>
      <c r="J10" s="34" t="s">
        <v>8</v>
      </c>
      <c r="K10" s="34" t="s">
        <v>8</v>
      </c>
      <c r="L10" s="34" t="s">
        <v>9</v>
      </c>
      <c r="M10" s="28">
        <v>150</v>
      </c>
      <c r="N10" s="62">
        <v>17000</v>
      </c>
      <c r="O10" s="145">
        <v>17690</v>
      </c>
    </row>
    <row r="11" spans="1:15" ht="16.5">
      <c r="A11" s="29"/>
      <c r="B11" s="20">
        <v>4</v>
      </c>
      <c r="C11" s="12" t="s">
        <v>28</v>
      </c>
      <c r="D11" s="22" t="s">
        <v>23</v>
      </c>
      <c r="E11" s="22" t="s">
        <v>29</v>
      </c>
      <c r="F11" s="24"/>
      <c r="G11" s="35" t="s">
        <v>14</v>
      </c>
      <c r="H11" s="36" t="s">
        <v>37</v>
      </c>
      <c r="I11" s="15" t="s">
        <v>11</v>
      </c>
      <c r="J11" s="22" t="s">
        <v>12</v>
      </c>
      <c r="K11" s="22" t="s">
        <v>13</v>
      </c>
      <c r="L11" s="22" t="s">
        <v>13</v>
      </c>
      <c r="M11" s="20">
        <v>145</v>
      </c>
      <c r="N11" s="58">
        <v>16430</v>
      </c>
      <c r="O11" s="143">
        <v>17100</v>
      </c>
    </row>
    <row r="12" spans="1:15" ht="16.5">
      <c r="A12" s="29"/>
      <c r="B12" s="20">
        <v>5</v>
      </c>
      <c r="C12" s="12" t="s">
        <v>30</v>
      </c>
      <c r="D12" s="22" t="s">
        <v>26</v>
      </c>
      <c r="E12" s="22" t="s">
        <v>19</v>
      </c>
      <c r="F12" s="24"/>
      <c r="G12" s="26"/>
      <c r="H12" s="20">
        <v>1</v>
      </c>
      <c r="I12" s="12" t="s">
        <v>31</v>
      </c>
      <c r="J12" s="22" t="s">
        <v>15</v>
      </c>
      <c r="K12" s="22" t="s">
        <v>16</v>
      </c>
      <c r="L12" s="22" t="s">
        <v>17</v>
      </c>
      <c r="M12" s="20">
        <v>140</v>
      </c>
      <c r="N12" s="58">
        <v>15870</v>
      </c>
      <c r="O12" s="143">
        <v>16510</v>
      </c>
    </row>
    <row r="13" spans="1:15" ht="16.5">
      <c r="A13" s="22" t="s">
        <v>14</v>
      </c>
      <c r="B13" s="20">
        <v>6</v>
      </c>
      <c r="C13" s="12" t="s">
        <v>32</v>
      </c>
      <c r="D13" s="22" t="s">
        <v>29</v>
      </c>
      <c r="E13" s="30" t="s">
        <v>27</v>
      </c>
      <c r="F13" s="24"/>
      <c r="G13" s="29"/>
      <c r="H13" s="20">
        <v>2</v>
      </c>
      <c r="I13" s="12" t="s">
        <v>33</v>
      </c>
      <c r="J13" s="22" t="s">
        <v>19</v>
      </c>
      <c r="K13" s="22" t="s">
        <v>20</v>
      </c>
      <c r="L13" s="22" t="s">
        <v>21</v>
      </c>
      <c r="M13" s="20">
        <v>135</v>
      </c>
      <c r="N13" s="58">
        <v>15300</v>
      </c>
      <c r="O13" s="143">
        <v>15920</v>
      </c>
    </row>
    <row r="14" spans="1:15" ht="16.5">
      <c r="A14" s="29"/>
      <c r="B14" s="20">
        <v>7</v>
      </c>
      <c r="C14" s="12" t="s">
        <v>34</v>
      </c>
      <c r="D14" s="22" t="s">
        <v>19</v>
      </c>
      <c r="E14" s="24"/>
      <c r="F14" s="24"/>
      <c r="G14" s="29"/>
      <c r="H14" s="20">
        <v>3</v>
      </c>
      <c r="I14" s="12" t="s">
        <v>18</v>
      </c>
      <c r="J14" s="22" t="s">
        <v>16</v>
      </c>
      <c r="K14" s="22" t="s">
        <v>23</v>
      </c>
      <c r="L14" s="22" t="s">
        <v>19</v>
      </c>
      <c r="M14" s="20">
        <v>130</v>
      </c>
      <c r="N14" s="58">
        <v>14730</v>
      </c>
      <c r="O14" s="143">
        <v>15330</v>
      </c>
    </row>
    <row r="15" spans="1:15" ht="16.5">
      <c r="A15" s="29"/>
      <c r="B15" s="20">
        <v>8</v>
      </c>
      <c r="C15" s="12" t="s">
        <v>7</v>
      </c>
      <c r="D15" s="22" t="s">
        <v>27</v>
      </c>
      <c r="E15" s="24"/>
      <c r="F15" s="24"/>
      <c r="G15" s="22" t="s">
        <v>24</v>
      </c>
      <c r="H15" s="20">
        <v>4</v>
      </c>
      <c r="I15" s="12" t="s">
        <v>22</v>
      </c>
      <c r="J15" s="22" t="s">
        <v>20</v>
      </c>
      <c r="K15" s="22" t="s">
        <v>26</v>
      </c>
      <c r="L15" s="22" t="s">
        <v>27</v>
      </c>
      <c r="M15" s="20">
        <v>125</v>
      </c>
      <c r="N15" s="58">
        <v>14170</v>
      </c>
      <c r="O15" s="143">
        <v>14740</v>
      </c>
    </row>
    <row r="16" spans="1:15" ht="16.5">
      <c r="A16" s="28"/>
      <c r="B16" s="20">
        <v>9</v>
      </c>
      <c r="C16" s="12" t="s">
        <v>11</v>
      </c>
      <c r="D16" s="30" t="s">
        <v>35</v>
      </c>
      <c r="E16" s="24"/>
      <c r="F16" s="24"/>
      <c r="G16" s="29"/>
      <c r="H16" s="20">
        <v>5</v>
      </c>
      <c r="I16" s="12" t="s">
        <v>25</v>
      </c>
      <c r="J16" s="22" t="s">
        <v>23</v>
      </c>
      <c r="K16" s="22" t="s">
        <v>29</v>
      </c>
      <c r="L16" s="28"/>
      <c r="M16" s="20">
        <v>120</v>
      </c>
      <c r="N16" s="58">
        <v>13600</v>
      </c>
      <c r="O16" s="143">
        <v>14150</v>
      </c>
    </row>
    <row r="17" spans="1:15" ht="16.5">
      <c r="A17" s="23"/>
      <c r="B17" s="24"/>
      <c r="C17" s="24"/>
      <c r="D17" s="24"/>
      <c r="E17" s="24"/>
      <c r="F17" s="24"/>
      <c r="G17" s="29"/>
      <c r="H17" s="20">
        <v>6</v>
      </c>
      <c r="I17" s="12" t="s">
        <v>28</v>
      </c>
      <c r="J17" s="22" t="s">
        <v>26</v>
      </c>
      <c r="K17" s="22" t="s">
        <v>19</v>
      </c>
      <c r="L17" s="24"/>
      <c r="M17" s="20">
        <v>115</v>
      </c>
      <c r="N17" s="58">
        <v>13030</v>
      </c>
      <c r="O17" s="143">
        <v>13560</v>
      </c>
    </row>
    <row r="18" spans="1:15" ht="16.5">
      <c r="A18" s="23"/>
      <c r="B18" s="24"/>
      <c r="C18" s="24"/>
      <c r="D18" s="24"/>
      <c r="E18" s="24"/>
      <c r="F18" s="24"/>
      <c r="G18" s="29"/>
      <c r="H18" s="20">
        <v>7</v>
      </c>
      <c r="I18" s="12" t="s">
        <v>30</v>
      </c>
      <c r="J18" s="22" t="s">
        <v>29</v>
      </c>
      <c r="K18" s="22" t="s">
        <v>27</v>
      </c>
      <c r="L18" s="24"/>
      <c r="M18" s="20">
        <v>110</v>
      </c>
      <c r="N18" s="58">
        <v>12470</v>
      </c>
      <c r="O18" s="143">
        <v>12970</v>
      </c>
    </row>
    <row r="19" spans="1:15" ht="16.5">
      <c r="A19" s="23"/>
      <c r="B19" s="24"/>
      <c r="C19" s="24"/>
      <c r="D19" s="24"/>
      <c r="E19" s="24"/>
      <c r="F19" s="24"/>
      <c r="G19" s="22" t="s">
        <v>14</v>
      </c>
      <c r="H19" s="20">
        <v>8</v>
      </c>
      <c r="I19" s="12" t="s">
        <v>32</v>
      </c>
      <c r="J19" s="22" t="s">
        <v>19</v>
      </c>
      <c r="K19" s="28"/>
      <c r="L19" s="24"/>
      <c r="M19" s="20">
        <v>105</v>
      </c>
      <c r="N19" s="58">
        <v>11900</v>
      </c>
      <c r="O19" s="143">
        <v>12380</v>
      </c>
    </row>
    <row r="20" spans="1:15" ht="16.5">
      <c r="A20" s="23"/>
      <c r="B20" s="24"/>
      <c r="C20" s="24"/>
      <c r="D20" s="24"/>
      <c r="E20" s="24"/>
      <c r="F20" s="24"/>
      <c r="G20" s="29"/>
      <c r="H20" s="20">
        <v>9</v>
      </c>
      <c r="I20" s="12" t="s">
        <v>34</v>
      </c>
      <c r="J20" s="22" t="s">
        <v>27</v>
      </c>
      <c r="K20" s="24"/>
      <c r="L20" s="24"/>
      <c r="M20" s="20">
        <v>100</v>
      </c>
      <c r="N20" s="58">
        <v>11330</v>
      </c>
      <c r="O20" s="143">
        <v>11790</v>
      </c>
    </row>
    <row r="21" spans="1:15" ht="16.5">
      <c r="A21" s="23"/>
      <c r="B21" s="24"/>
      <c r="C21" s="24"/>
      <c r="D21" s="24"/>
      <c r="E21" s="24"/>
      <c r="F21" s="24"/>
      <c r="G21" s="29"/>
      <c r="H21" s="20">
        <v>10</v>
      </c>
      <c r="I21" s="12" t="s">
        <v>7</v>
      </c>
      <c r="J21" s="22" t="s">
        <v>35</v>
      </c>
      <c r="K21" s="24"/>
      <c r="L21" s="24"/>
      <c r="M21" s="20">
        <v>95</v>
      </c>
      <c r="N21" s="58">
        <v>10770</v>
      </c>
      <c r="O21" s="143">
        <v>11210</v>
      </c>
    </row>
    <row r="22" spans="1:15" ht="16.5">
      <c r="A22" s="37"/>
      <c r="B22" s="38"/>
      <c r="C22" s="38"/>
      <c r="D22" s="38"/>
      <c r="E22" s="38"/>
      <c r="F22" s="38"/>
      <c r="G22" s="28"/>
      <c r="H22" s="20">
        <v>11</v>
      </c>
      <c r="I22" s="12" t="s">
        <v>11</v>
      </c>
      <c r="J22" s="28"/>
      <c r="K22" s="38"/>
      <c r="L22" s="38"/>
      <c r="M22" s="20">
        <v>90</v>
      </c>
      <c r="N22" s="58">
        <v>10200</v>
      </c>
      <c r="O22" s="143">
        <v>10620</v>
      </c>
    </row>
    <row r="23" spans="1:15" ht="15.75">
      <c r="A23" s="280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1"/>
      <c r="N23" s="281"/>
      <c r="O23" s="63"/>
    </row>
    <row r="24" spans="1:15" ht="12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63"/>
      <c r="N24" s="63"/>
      <c r="O24" s="63"/>
    </row>
    <row r="25" spans="1:15" ht="66" customHeight="1">
      <c r="A25" s="272" t="s">
        <v>95</v>
      </c>
      <c r="B25" s="272"/>
      <c r="C25" s="272"/>
      <c r="D25" s="272"/>
      <c r="E25" s="272"/>
      <c r="F25" s="272"/>
      <c r="G25" s="272"/>
      <c r="H25" s="272"/>
      <c r="I25" s="272"/>
      <c r="J25" s="134"/>
      <c r="K25" s="134"/>
      <c r="L25" s="134"/>
      <c r="M25" s="134"/>
      <c r="N25" s="134"/>
      <c r="O25" s="134"/>
    </row>
    <row r="26" spans="1:15" ht="16.5">
      <c r="A26" s="13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O26" s="40"/>
    </row>
    <row r="27" spans="1:12" ht="35.25" customHeight="1">
      <c r="A27" s="262" t="s">
        <v>88</v>
      </c>
      <c r="B27" s="263"/>
      <c r="C27" s="263"/>
      <c r="D27" s="263"/>
      <c r="E27" s="264"/>
      <c r="F27" s="287" t="s">
        <v>54</v>
      </c>
      <c r="G27" s="288"/>
      <c r="H27" s="278" t="s">
        <v>55</v>
      </c>
      <c r="I27" s="279"/>
      <c r="J27" s="41"/>
      <c r="K27" s="8"/>
      <c r="L27" s="8"/>
    </row>
    <row r="28" spans="1:12" ht="18.75" customHeight="1">
      <c r="A28" s="265"/>
      <c r="B28" s="266"/>
      <c r="C28" s="266"/>
      <c r="D28" s="266"/>
      <c r="E28" s="267"/>
      <c r="F28" s="268" t="s">
        <v>89</v>
      </c>
      <c r="G28" s="269"/>
      <c r="H28" s="282" t="s">
        <v>90</v>
      </c>
      <c r="I28" s="283"/>
      <c r="J28" s="41"/>
      <c r="K28" s="8"/>
      <c r="L28" s="8"/>
    </row>
    <row r="29" spans="1:12" ht="45" customHeight="1">
      <c r="A29" s="258" t="s">
        <v>94</v>
      </c>
      <c r="B29" s="259"/>
      <c r="C29" s="259"/>
      <c r="D29" s="259"/>
      <c r="E29" s="259"/>
      <c r="F29" s="254">
        <v>16500</v>
      </c>
      <c r="G29" s="255"/>
      <c r="H29" s="256">
        <v>18060</v>
      </c>
      <c r="I29" s="257"/>
      <c r="J29" s="41"/>
      <c r="K29" s="8"/>
      <c r="L29" s="8"/>
    </row>
    <row r="30" spans="1:12" ht="45" customHeight="1">
      <c r="A30" s="258" t="s">
        <v>152</v>
      </c>
      <c r="B30" s="259"/>
      <c r="C30" s="259"/>
      <c r="D30" s="259"/>
      <c r="E30" s="259"/>
      <c r="F30" s="254">
        <v>16190</v>
      </c>
      <c r="G30" s="255"/>
      <c r="H30" s="256">
        <v>17740</v>
      </c>
      <c r="I30" s="257"/>
      <c r="J30" s="41"/>
      <c r="K30" s="8"/>
      <c r="L30" s="8"/>
    </row>
    <row r="31" spans="1:15" ht="15.75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3"/>
      <c r="N31" s="253"/>
      <c r="O31" s="63"/>
    </row>
  </sheetData>
  <sheetProtection/>
  <mergeCells count="22">
    <mergeCell ref="A1:O1"/>
    <mergeCell ref="M6:M7"/>
    <mergeCell ref="O6:O7"/>
    <mergeCell ref="H27:I27"/>
    <mergeCell ref="H29:I29"/>
    <mergeCell ref="A23:N23"/>
    <mergeCell ref="H28:I28"/>
    <mergeCell ref="A4:F4"/>
    <mergeCell ref="G4:L4"/>
    <mergeCell ref="F27:G27"/>
    <mergeCell ref="N6:N7"/>
    <mergeCell ref="A27:E28"/>
    <mergeCell ref="F28:G28"/>
    <mergeCell ref="B6:B7"/>
    <mergeCell ref="A25:I25"/>
    <mergeCell ref="C6:C7"/>
    <mergeCell ref="A31:N31"/>
    <mergeCell ref="F29:G29"/>
    <mergeCell ref="F30:G30"/>
    <mergeCell ref="H30:I30"/>
    <mergeCell ref="A29:E29"/>
    <mergeCell ref="A30:E3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10" sqref="B10"/>
    </sheetView>
  </sheetViews>
  <sheetFormatPr defaultColWidth="9.00390625" defaultRowHeight="16.5"/>
  <cols>
    <col min="1" max="1" width="9.00390625" style="57" customWidth="1"/>
    <col min="2" max="2" width="16.25390625" style="57" customWidth="1"/>
    <col min="3" max="3" width="17.125" style="57" customWidth="1"/>
    <col min="4" max="4" width="17.00390625" style="57" customWidth="1"/>
  </cols>
  <sheetData>
    <row r="1" spans="1:4" ht="27" customHeight="1">
      <c r="A1" s="289" t="s">
        <v>139</v>
      </c>
      <c r="B1" s="289"/>
      <c r="C1" s="289"/>
      <c r="D1" s="289"/>
    </row>
    <row r="2" spans="1:4" ht="16.5">
      <c r="A2" s="20" t="s">
        <v>135</v>
      </c>
      <c r="B2" s="20" t="s">
        <v>136</v>
      </c>
      <c r="C2" s="20" t="s">
        <v>137</v>
      </c>
      <c r="D2" s="20" t="s">
        <v>138</v>
      </c>
    </row>
    <row r="3" spans="1:4" ht="16.5">
      <c r="A3" s="20">
        <v>1</v>
      </c>
      <c r="B3" s="158">
        <v>770</v>
      </c>
      <c r="C3" s="157">
        <v>59250</v>
      </c>
      <c r="D3" s="157">
        <v>61660</v>
      </c>
    </row>
    <row r="4" spans="1:4" ht="16.5">
      <c r="A4" s="20">
        <v>2</v>
      </c>
      <c r="B4" s="158">
        <v>740</v>
      </c>
      <c r="C4" s="157">
        <v>56190</v>
      </c>
      <c r="D4" s="157">
        <v>58480</v>
      </c>
    </row>
    <row r="5" spans="1:4" ht="16.5">
      <c r="A5" s="20">
        <v>3</v>
      </c>
      <c r="B5" s="158">
        <v>710</v>
      </c>
      <c r="C5" s="157">
        <v>55480</v>
      </c>
      <c r="D5" s="157">
        <v>57740</v>
      </c>
    </row>
    <row r="6" spans="1:4" ht="16.5">
      <c r="A6" s="20">
        <v>4</v>
      </c>
      <c r="B6" s="158">
        <v>680</v>
      </c>
      <c r="C6" s="157">
        <v>53330</v>
      </c>
      <c r="D6" s="157">
        <v>55510</v>
      </c>
    </row>
    <row r="7" spans="1:4" ht="16.5">
      <c r="A7" s="20">
        <v>5</v>
      </c>
      <c r="B7" s="158">
        <v>650</v>
      </c>
      <c r="C7" s="157">
        <v>51910</v>
      </c>
      <c r="D7" s="157">
        <v>54020</v>
      </c>
    </row>
    <row r="8" spans="1:4" ht="16.5">
      <c r="A8" s="20">
        <v>6</v>
      </c>
      <c r="B8" s="158">
        <v>625</v>
      </c>
      <c r="C8" s="157">
        <v>50480</v>
      </c>
      <c r="D8" s="157">
        <v>52540</v>
      </c>
    </row>
    <row r="9" spans="1:4" ht="16.5">
      <c r="A9" s="20">
        <v>7</v>
      </c>
      <c r="B9" s="158">
        <v>600</v>
      </c>
      <c r="C9" s="157">
        <v>49050</v>
      </c>
      <c r="D9" s="157">
        <v>51050</v>
      </c>
    </row>
    <row r="10" spans="1:4" ht="16.5">
      <c r="A10" s="20">
        <v>8</v>
      </c>
      <c r="B10" s="158">
        <v>575</v>
      </c>
      <c r="C10" s="157">
        <v>47620</v>
      </c>
      <c r="D10" s="157">
        <v>49570</v>
      </c>
    </row>
    <row r="11" spans="1:4" ht="16.5">
      <c r="A11" s="20">
        <v>9</v>
      </c>
      <c r="B11" s="158">
        <v>550</v>
      </c>
      <c r="C11" s="157">
        <v>46190</v>
      </c>
      <c r="D11" s="157">
        <v>48080</v>
      </c>
    </row>
    <row r="12" spans="1:4" ht="16.5">
      <c r="A12" s="20">
        <v>10</v>
      </c>
      <c r="B12" s="158">
        <v>525</v>
      </c>
      <c r="C12" s="157">
        <v>44770</v>
      </c>
      <c r="D12" s="157">
        <v>46590</v>
      </c>
    </row>
    <row r="13" spans="1:4" ht="16.5">
      <c r="A13" s="20">
        <v>11</v>
      </c>
      <c r="B13" s="158">
        <v>500</v>
      </c>
      <c r="C13" s="157">
        <v>43340</v>
      </c>
      <c r="D13" s="157">
        <v>45110</v>
      </c>
    </row>
    <row r="14" spans="1:4" ht="16.5">
      <c r="A14" s="20">
        <v>12</v>
      </c>
      <c r="B14" s="158">
        <v>475</v>
      </c>
      <c r="C14" s="157">
        <v>41910</v>
      </c>
      <c r="D14" s="157">
        <v>43620</v>
      </c>
    </row>
    <row r="15" spans="1:4" ht="16.5">
      <c r="A15" s="20">
        <v>13</v>
      </c>
      <c r="B15" s="158">
        <v>450</v>
      </c>
      <c r="C15" s="157">
        <v>39050</v>
      </c>
      <c r="D15" s="157">
        <v>40650</v>
      </c>
    </row>
    <row r="16" spans="1:4" ht="16.5">
      <c r="A16" s="20">
        <v>14</v>
      </c>
      <c r="B16" s="158">
        <v>430</v>
      </c>
      <c r="C16" s="157">
        <v>37980</v>
      </c>
      <c r="D16" s="157">
        <v>39540</v>
      </c>
    </row>
    <row r="17" spans="1:4" ht="16.5">
      <c r="A17" s="20">
        <v>15</v>
      </c>
      <c r="B17" s="158">
        <v>410</v>
      </c>
      <c r="C17" s="157">
        <v>36910</v>
      </c>
      <c r="D17" s="157">
        <v>38420</v>
      </c>
    </row>
    <row r="18" spans="1:4" ht="16.5">
      <c r="A18" s="20">
        <v>16</v>
      </c>
      <c r="B18" s="158">
        <v>390</v>
      </c>
      <c r="C18" s="157">
        <v>35840</v>
      </c>
      <c r="D18" s="157">
        <v>37310</v>
      </c>
    </row>
    <row r="19" spans="1:4" ht="16.5">
      <c r="A19" s="20">
        <v>17</v>
      </c>
      <c r="B19" s="158">
        <v>370</v>
      </c>
      <c r="C19" s="157">
        <v>34770</v>
      </c>
      <c r="D19" s="157">
        <v>36190</v>
      </c>
    </row>
    <row r="20" spans="1:4" ht="16.5">
      <c r="A20" s="20">
        <v>18</v>
      </c>
      <c r="B20" s="158">
        <v>350</v>
      </c>
      <c r="C20" s="157">
        <v>33700</v>
      </c>
      <c r="D20" s="157">
        <v>35080</v>
      </c>
    </row>
    <row r="21" spans="1:4" ht="16.5">
      <c r="A21" s="20">
        <v>19</v>
      </c>
      <c r="B21" s="158">
        <v>330</v>
      </c>
      <c r="C21" s="157">
        <v>32630</v>
      </c>
      <c r="D21" s="157">
        <v>33960</v>
      </c>
    </row>
    <row r="22" spans="1:4" ht="16.5">
      <c r="A22" s="20">
        <v>20</v>
      </c>
      <c r="B22" s="158">
        <v>310</v>
      </c>
      <c r="C22" s="157">
        <v>31560</v>
      </c>
      <c r="D22" s="157">
        <v>32850</v>
      </c>
    </row>
    <row r="23" spans="1:4" ht="16.5">
      <c r="A23" s="20">
        <v>21</v>
      </c>
      <c r="B23" s="158">
        <v>290</v>
      </c>
      <c r="C23" s="157">
        <v>30490</v>
      </c>
      <c r="D23" s="157">
        <v>31730</v>
      </c>
    </row>
    <row r="24" spans="1:4" ht="16.5">
      <c r="A24" s="20">
        <v>22</v>
      </c>
      <c r="B24" s="158">
        <v>275</v>
      </c>
      <c r="C24" s="157">
        <v>29420</v>
      </c>
      <c r="D24" s="157">
        <v>30620</v>
      </c>
    </row>
    <row r="25" spans="1:4" ht="16.5">
      <c r="A25" s="20">
        <v>23</v>
      </c>
      <c r="B25" s="158">
        <v>260</v>
      </c>
      <c r="C25" s="157">
        <v>28340</v>
      </c>
      <c r="D25" s="157">
        <v>29500</v>
      </c>
    </row>
    <row r="26" spans="1:4" ht="16.5">
      <c r="A26" s="20">
        <v>24</v>
      </c>
      <c r="B26" s="158">
        <v>245</v>
      </c>
      <c r="C26" s="157">
        <v>27270</v>
      </c>
      <c r="D26" s="157">
        <v>28390</v>
      </c>
    </row>
    <row r="27" spans="1:4" ht="16.5">
      <c r="A27" s="20">
        <v>25</v>
      </c>
      <c r="B27" s="158">
        <v>230</v>
      </c>
      <c r="C27" s="157">
        <v>26200</v>
      </c>
      <c r="D27" s="157">
        <v>27280</v>
      </c>
    </row>
    <row r="28" spans="1:4" ht="16.5">
      <c r="A28" s="20">
        <v>26</v>
      </c>
      <c r="B28" s="158">
        <v>220</v>
      </c>
      <c r="C28" s="157">
        <v>25490</v>
      </c>
      <c r="D28" s="157">
        <v>26530</v>
      </c>
    </row>
    <row r="29" spans="1:4" ht="16.5">
      <c r="A29" s="20">
        <v>27</v>
      </c>
      <c r="B29" s="158">
        <v>210</v>
      </c>
      <c r="C29" s="157">
        <v>24770</v>
      </c>
      <c r="D29" s="157">
        <v>25790</v>
      </c>
    </row>
    <row r="30" spans="1:4" ht="16.5">
      <c r="A30" s="20">
        <v>28</v>
      </c>
      <c r="B30" s="158">
        <v>200</v>
      </c>
      <c r="C30" s="157">
        <v>24060</v>
      </c>
      <c r="D30" s="157">
        <v>25050</v>
      </c>
    </row>
    <row r="31" spans="1:4" ht="16.5">
      <c r="A31" s="20">
        <v>29</v>
      </c>
      <c r="B31" s="158">
        <v>190</v>
      </c>
      <c r="C31" s="157">
        <v>23350</v>
      </c>
      <c r="D31" s="157">
        <v>24300</v>
      </c>
    </row>
    <row r="32" spans="1:4" ht="16.5">
      <c r="A32" s="20">
        <v>30</v>
      </c>
      <c r="B32" s="158">
        <v>180</v>
      </c>
      <c r="C32" s="157">
        <v>22630</v>
      </c>
      <c r="D32" s="157">
        <v>23560</v>
      </c>
    </row>
    <row r="33" spans="1:4" ht="16.5">
      <c r="A33" s="20">
        <v>31</v>
      </c>
      <c r="B33" s="158">
        <v>170</v>
      </c>
      <c r="C33" s="157">
        <v>21920</v>
      </c>
      <c r="D33" s="157">
        <v>22820</v>
      </c>
    </row>
    <row r="34" spans="1:4" ht="16.5">
      <c r="A34" s="20">
        <v>32</v>
      </c>
      <c r="B34" s="158">
        <v>160</v>
      </c>
      <c r="C34" s="157">
        <v>21200</v>
      </c>
      <c r="D34" s="157">
        <v>22070</v>
      </c>
    </row>
    <row r="35" spans="1:4" ht="16.5">
      <c r="A35" s="20">
        <v>33</v>
      </c>
      <c r="B35" s="158">
        <v>150</v>
      </c>
      <c r="C35" s="157">
        <v>20490</v>
      </c>
      <c r="D35" s="157">
        <v>21330</v>
      </c>
    </row>
    <row r="36" spans="1:4" ht="16.5">
      <c r="A36" s="20">
        <v>34</v>
      </c>
      <c r="B36" s="158">
        <v>140</v>
      </c>
      <c r="C36" s="157">
        <v>19780</v>
      </c>
      <c r="D36" s="157">
        <v>20590</v>
      </c>
    </row>
    <row r="37" spans="1:4" ht="16.5">
      <c r="A37" s="20">
        <v>35</v>
      </c>
      <c r="B37" s="158">
        <v>130</v>
      </c>
      <c r="C37" s="157">
        <v>19060</v>
      </c>
      <c r="D37" s="157">
        <v>19850</v>
      </c>
    </row>
    <row r="38" spans="1:4" ht="16.5">
      <c r="A38" s="20">
        <v>36</v>
      </c>
      <c r="B38" s="158">
        <v>120</v>
      </c>
      <c r="C38" s="157">
        <v>18350</v>
      </c>
      <c r="D38" s="157">
        <v>19100</v>
      </c>
    </row>
    <row r="39" spans="1:4" ht="16.5">
      <c r="A39" s="20">
        <v>37</v>
      </c>
      <c r="B39" s="158">
        <v>110</v>
      </c>
      <c r="C39" s="157">
        <v>17630</v>
      </c>
      <c r="D39" s="157">
        <v>18360</v>
      </c>
    </row>
    <row r="40" spans="1:4" ht="16.5">
      <c r="A40" s="20">
        <v>38</v>
      </c>
      <c r="B40" s="158">
        <v>100</v>
      </c>
      <c r="C40" s="157">
        <v>16920</v>
      </c>
      <c r="D40" s="157">
        <v>17620</v>
      </c>
    </row>
    <row r="41" spans="1:4" ht="16.5">
      <c r="A41" s="20">
        <v>39</v>
      </c>
      <c r="B41" s="158">
        <v>90</v>
      </c>
      <c r="C41" s="157">
        <v>16210</v>
      </c>
      <c r="D41" s="157">
        <v>16870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YZACER360-08</dc:creator>
  <cp:keywords/>
  <dc:description/>
  <cp:lastModifiedBy>方惠珍</cp:lastModifiedBy>
  <cp:lastPrinted>2024-01-15T05:09:53Z</cp:lastPrinted>
  <dcterms:created xsi:type="dcterms:W3CDTF">1997-06-23T06:48:23Z</dcterms:created>
  <dcterms:modified xsi:type="dcterms:W3CDTF">2024-01-31T10:00:07Z</dcterms:modified>
  <cp:category/>
  <cp:version/>
  <cp:contentType/>
  <cp:contentStatus/>
</cp:coreProperties>
</file>