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7100" windowHeight="8325"/>
  </bookViews>
  <sheets>
    <sheet name="01學籍生人數" sheetId="1" r:id="rId1"/>
    <sheet name="02不含境外生人數" sheetId="2" r:id="rId2"/>
    <sheet name="03陸生分發" sheetId="3" r:id="rId3"/>
    <sheet name="04校際選課生人數" sheetId="4" r:id="rId4"/>
    <sheet name="05交換生人數" sheetId="5" r:id="rId5"/>
    <sheet name="06外籍生人數" sheetId="6" r:id="rId6"/>
    <sheet name="07雙聯學位學生人數" sheetId="7" r:id="rId7"/>
    <sheet name="08僑生(不含港澳生)" sheetId="8" r:id="rId8"/>
    <sheet name="09港澳生人數" sheetId="9" r:id="rId9"/>
    <sheet name="10原住民學生人數" sheetId="10" r:id="rId10"/>
    <sheet name="11派外子女學生人數" sheetId="11" r:id="rId11"/>
    <sheet name="12退伍軍人學生人數" sheetId="12" r:id="rId12"/>
    <sheet name="13身心障礙學生人數" sheetId="13" r:id="rId13"/>
    <sheet name="14離島外加學生人數" sheetId="14" r:id="rId14"/>
  </sheets>
  <calcPr calcId="145621" refMode="R1C1" iterateCount="1"/>
</workbook>
</file>

<file path=xl/calcChain.xml><?xml version="1.0" encoding="utf-8"?>
<calcChain xmlns="http://schemas.openxmlformats.org/spreadsheetml/2006/main">
  <c r="P55" i="2" l="1"/>
  <c r="N55" i="2"/>
  <c r="M55" i="2"/>
  <c r="Q54" i="2"/>
  <c r="Q55" i="2" s="1"/>
  <c r="P81" i="2"/>
  <c r="N81" i="2"/>
  <c r="M81" i="2"/>
  <c r="Q80" i="2"/>
  <c r="Q81" i="2" s="1"/>
  <c r="R59" i="2"/>
  <c r="R60" i="2"/>
  <c r="R61" i="2"/>
  <c r="R62" i="2"/>
  <c r="Q54" i="1"/>
  <c r="P55" i="1" l="1"/>
  <c r="N55" i="1"/>
  <c r="M55" i="1"/>
  <c r="Q55" i="1"/>
  <c r="R62" i="14" l="1"/>
  <c r="Q62" i="14"/>
  <c r="P62" i="14"/>
  <c r="O62" i="14"/>
  <c r="N62" i="14"/>
  <c r="M62" i="14"/>
  <c r="R61" i="14"/>
  <c r="R60" i="14"/>
  <c r="R59" i="14"/>
  <c r="R58" i="14"/>
  <c r="R57" i="14"/>
  <c r="R56" i="14"/>
  <c r="R55" i="14"/>
  <c r="R54" i="14"/>
  <c r="I73" i="14"/>
  <c r="H73" i="14"/>
  <c r="G73" i="14"/>
  <c r="F73" i="14"/>
  <c r="E73" i="14"/>
  <c r="D73" i="14"/>
  <c r="C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Q50" i="14"/>
  <c r="P50" i="14"/>
  <c r="O50" i="14"/>
  <c r="N50" i="14"/>
  <c r="M50" i="14"/>
  <c r="L50" i="14"/>
  <c r="Q49" i="14"/>
  <c r="P49" i="14"/>
  <c r="Q48" i="14"/>
  <c r="P48" i="14"/>
  <c r="Q47" i="14"/>
  <c r="P47" i="14"/>
  <c r="Q46" i="14"/>
  <c r="P46" i="14"/>
  <c r="Q45" i="14"/>
  <c r="P45" i="14"/>
  <c r="Q44" i="14"/>
  <c r="P44" i="14"/>
  <c r="Q43" i="14"/>
  <c r="P43" i="14"/>
  <c r="Q42" i="14"/>
  <c r="P42" i="14"/>
  <c r="Q41" i="14"/>
  <c r="P41" i="14"/>
  <c r="Q40" i="14"/>
  <c r="P40" i="14"/>
  <c r="Q39" i="14"/>
  <c r="P39" i="14"/>
  <c r="Q38" i="14"/>
  <c r="P38" i="14"/>
  <c r="Q37" i="14"/>
  <c r="P37" i="14"/>
  <c r="Q36" i="14"/>
  <c r="P36" i="14"/>
  <c r="Q35" i="14"/>
  <c r="P35" i="14"/>
  <c r="Q34" i="14"/>
  <c r="P34" i="14"/>
  <c r="Q33" i="14"/>
  <c r="P33" i="14"/>
  <c r="Q32" i="14"/>
  <c r="P32" i="14"/>
  <c r="Q31" i="14"/>
  <c r="P31" i="14"/>
  <c r="Q30" i="14"/>
  <c r="P30" i="14"/>
  <c r="Q29" i="14"/>
  <c r="P29" i="14"/>
  <c r="Q28" i="14"/>
  <c r="P28" i="14"/>
  <c r="Q27" i="14"/>
  <c r="P27" i="14"/>
  <c r="Q26" i="14"/>
  <c r="P26" i="14"/>
  <c r="Q25" i="14"/>
  <c r="P25" i="14"/>
  <c r="Q24" i="14"/>
  <c r="P24" i="14"/>
  <c r="Q23" i="14"/>
  <c r="P23" i="14"/>
  <c r="Q22" i="14"/>
  <c r="P22" i="14"/>
  <c r="Q21" i="14"/>
  <c r="P21" i="14"/>
  <c r="I50" i="14"/>
  <c r="H50" i="14"/>
  <c r="G50" i="14"/>
  <c r="F50" i="14"/>
  <c r="E50" i="14"/>
  <c r="D50" i="14"/>
  <c r="C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J17" i="14"/>
  <c r="I17" i="14"/>
  <c r="H17" i="14"/>
  <c r="G17" i="14"/>
  <c r="F17" i="14"/>
  <c r="E17" i="14"/>
  <c r="D17" i="14"/>
  <c r="C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R62" i="13"/>
  <c r="Q62" i="13"/>
  <c r="P62" i="13"/>
  <c r="O62" i="13"/>
  <c r="N62" i="13"/>
  <c r="M62" i="13"/>
  <c r="R61" i="13"/>
  <c r="R60" i="13"/>
  <c r="R59" i="13"/>
  <c r="R58" i="13"/>
  <c r="R57" i="13"/>
  <c r="R56" i="13"/>
  <c r="R55" i="13"/>
  <c r="R54" i="13"/>
  <c r="I73" i="13"/>
  <c r="H73" i="13"/>
  <c r="G73" i="13"/>
  <c r="F73" i="13"/>
  <c r="E73" i="13"/>
  <c r="D73" i="13"/>
  <c r="C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Q50" i="13"/>
  <c r="P50" i="13"/>
  <c r="O50" i="13"/>
  <c r="N50" i="13"/>
  <c r="M50" i="13"/>
  <c r="L50" i="13"/>
  <c r="Q49" i="13"/>
  <c r="P49" i="13"/>
  <c r="Q48" i="13"/>
  <c r="P48" i="13"/>
  <c r="Q47" i="13"/>
  <c r="P47" i="13"/>
  <c r="Q46" i="13"/>
  <c r="P46" i="13"/>
  <c r="Q45" i="13"/>
  <c r="P45" i="13"/>
  <c r="Q44" i="13"/>
  <c r="P44" i="13"/>
  <c r="Q43" i="13"/>
  <c r="P43" i="13"/>
  <c r="Q42" i="13"/>
  <c r="P42" i="13"/>
  <c r="Q41" i="13"/>
  <c r="P41" i="13"/>
  <c r="Q40" i="13"/>
  <c r="P40" i="13"/>
  <c r="Q39" i="13"/>
  <c r="P39" i="13"/>
  <c r="Q38" i="13"/>
  <c r="P38" i="13"/>
  <c r="Q37" i="13"/>
  <c r="P37" i="13"/>
  <c r="Q36" i="13"/>
  <c r="P36" i="13"/>
  <c r="Q35" i="13"/>
  <c r="P35" i="13"/>
  <c r="Q34" i="13"/>
  <c r="P34" i="13"/>
  <c r="Q33" i="13"/>
  <c r="P33" i="13"/>
  <c r="Q32" i="13"/>
  <c r="P32" i="13"/>
  <c r="Q31" i="13"/>
  <c r="P31" i="13"/>
  <c r="Q30" i="13"/>
  <c r="P30" i="13"/>
  <c r="Q29" i="13"/>
  <c r="P29" i="13"/>
  <c r="Q28" i="13"/>
  <c r="P28" i="13"/>
  <c r="Q27" i="13"/>
  <c r="P27" i="13"/>
  <c r="Q26" i="13"/>
  <c r="P26" i="13"/>
  <c r="Q25" i="13"/>
  <c r="P25" i="13"/>
  <c r="Q24" i="13"/>
  <c r="P24" i="13"/>
  <c r="Q23" i="13"/>
  <c r="P23" i="13"/>
  <c r="Q22" i="13"/>
  <c r="P22" i="13"/>
  <c r="Q21" i="13"/>
  <c r="P21" i="13"/>
  <c r="I50" i="13"/>
  <c r="H50" i="13"/>
  <c r="G50" i="13"/>
  <c r="F50" i="13"/>
  <c r="E50" i="13"/>
  <c r="D50" i="13"/>
  <c r="C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J17" i="13"/>
  <c r="I17" i="13"/>
  <c r="H17" i="13"/>
  <c r="G17" i="13"/>
  <c r="F17" i="13"/>
  <c r="E17" i="13"/>
  <c r="D17" i="13"/>
  <c r="C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J4" i="13"/>
  <c r="R62" i="12"/>
  <c r="Q62" i="12"/>
  <c r="P62" i="12"/>
  <c r="O62" i="12"/>
  <c r="N62" i="12"/>
  <c r="M62" i="12"/>
  <c r="R61" i="12"/>
  <c r="R60" i="12"/>
  <c r="R59" i="12"/>
  <c r="R58" i="12"/>
  <c r="R57" i="12"/>
  <c r="R56" i="12"/>
  <c r="R55" i="12"/>
  <c r="R54" i="12"/>
  <c r="I73" i="12"/>
  <c r="H73" i="12"/>
  <c r="G73" i="12"/>
  <c r="F73" i="12"/>
  <c r="E73" i="12"/>
  <c r="D73" i="12"/>
  <c r="C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Q50" i="12"/>
  <c r="P50" i="12"/>
  <c r="O50" i="12"/>
  <c r="N50" i="12"/>
  <c r="M50" i="12"/>
  <c r="L50" i="12"/>
  <c r="Q49" i="12"/>
  <c r="P49" i="12"/>
  <c r="Q48" i="12"/>
  <c r="P48" i="12"/>
  <c r="Q47" i="12"/>
  <c r="P47" i="12"/>
  <c r="Q46" i="12"/>
  <c r="P46" i="12"/>
  <c r="Q45" i="12"/>
  <c r="P45" i="12"/>
  <c r="Q44" i="12"/>
  <c r="P44" i="12"/>
  <c r="Q43" i="12"/>
  <c r="P43" i="12"/>
  <c r="Q42" i="12"/>
  <c r="P42" i="12"/>
  <c r="Q41" i="12"/>
  <c r="P41" i="12"/>
  <c r="Q40" i="12"/>
  <c r="P40" i="12"/>
  <c r="Q39" i="12"/>
  <c r="P39" i="12"/>
  <c r="Q38" i="12"/>
  <c r="P38" i="12"/>
  <c r="Q37" i="12"/>
  <c r="P37" i="12"/>
  <c r="Q36" i="12"/>
  <c r="P36" i="12"/>
  <c r="Q35" i="12"/>
  <c r="P35" i="12"/>
  <c r="Q34" i="12"/>
  <c r="P34" i="12"/>
  <c r="Q33" i="12"/>
  <c r="P33" i="12"/>
  <c r="Q32" i="12"/>
  <c r="P32" i="12"/>
  <c r="Q31" i="12"/>
  <c r="P31" i="12"/>
  <c r="Q30" i="12"/>
  <c r="P30" i="12"/>
  <c r="Q29" i="12"/>
  <c r="P29" i="12"/>
  <c r="Q28" i="12"/>
  <c r="P28" i="12"/>
  <c r="Q27" i="12"/>
  <c r="P27" i="12"/>
  <c r="Q26" i="12"/>
  <c r="P26" i="12"/>
  <c r="Q25" i="12"/>
  <c r="P25" i="12"/>
  <c r="Q24" i="12"/>
  <c r="P24" i="12"/>
  <c r="Q23" i="12"/>
  <c r="P23" i="12"/>
  <c r="Q22" i="12"/>
  <c r="P22" i="12"/>
  <c r="Q21" i="12"/>
  <c r="P21" i="12"/>
  <c r="I50" i="12"/>
  <c r="H50" i="12"/>
  <c r="G50" i="12"/>
  <c r="F50" i="12"/>
  <c r="E50" i="12"/>
  <c r="D50" i="12"/>
  <c r="C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J17" i="12"/>
  <c r="I17" i="12"/>
  <c r="H17" i="12"/>
  <c r="G17" i="12"/>
  <c r="F17" i="12"/>
  <c r="E17" i="12"/>
  <c r="D17" i="12"/>
  <c r="C17" i="12"/>
  <c r="J16" i="12"/>
  <c r="J15" i="12"/>
  <c r="J14" i="12"/>
  <c r="J13" i="12"/>
  <c r="J12" i="12"/>
  <c r="J11" i="12"/>
  <c r="J10" i="12"/>
  <c r="J9" i="12"/>
  <c r="J8" i="12"/>
  <c r="J7" i="12"/>
  <c r="J6" i="12"/>
  <c r="J5" i="12"/>
  <c r="J4" i="12"/>
  <c r="R62" i="11"/>
  <c r="Q62" i="11"/>
  <c r="P62" i="11"/>
  <c r="O62" i="11"/>
  <c r="N62" i="11"/>
  <c r="M62" i="11"/>
  <c r="R61" i="11"/>
  <c r="R60" i="11"/>
  <c r="R59" i="11"/>
  <c r="R58" i="11"/>
  <c r="R57" i="11"/>
  <c r="R56" i="11"/>
  <c r="R55" i="11"/>
  <c r="R54" i="11"/>
  <c r="I73" i="11"/>
  <c r="H73" i="11"/>
  <c r="G73" i="11"/>
  <c r="F73" i="11"/>
  <c r="E73" i="11"/>
  <c r="D73" i="11"/>
  <c r="C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Q50" i="11"/>
  <c r="P50" i="11"/>
  <c r="O50" i="11"/>
  <c r="N50" i="11"/>
  <c r="M50" i="11"/>
  <c r="L50" i="11"/>
  <c r="Q49" i="11"/>
  <c r="P49" i="11"/>
  <c r="Q48" i="11"/>
  <c r="P48" i="11"/>
  <c r="Q47" i="11"/>
  <c r="P47" i="11"/>
  <c r="Q46" i="11"/>
  <c r="P46" i="11"/>
  <c r="Q45" i="11"/>
  <c r="P45" i="11"/>
  <c r="Q44" i="11"/>
  <c r="P44" i="11"/>
  <c r="Q43" i="11"/>
  <c r="P43" i="11"/>
  <c r="Q42" i="11"/>
  <c r="P42" i="11"/>
  <c r="Q41" i="11"/>
  <c r="P41" i="11"/>
  <c r="Q40" i="11"/>
  <c r="P40" i="11"/>
  <c r="Q39" i="11"/>
  <c r="P39" i="11"/>
  <c r="Q38" i="11"/>
  <c r="P38" i="11"/>
  <c r="Q37" i="11"/>
  <c r="P37" i="11"/>
  <c r="Q36" i="11"/>
  <c r="P36" i="11"/>
  <c r="Q35" i="11"/>
  <c r="P35" i="11"/>
  <c r="Q34" i="11"/>
  <c r="P34" i="11"/>
  <c r="Q33" i="11"/>
  <c r="P33" i="11"/>
  <c r="Q32" i="11"/>
  <c r="P32" i="11"/>
  <c r="Q31" i="11"/>
  <c r="P31" i="11"/>
  <c r="Q30" i="11"/>
  <c r="P30" i="11"/>
  <c r="Q29" i="11"/>
  <c r="P29" i="11"/>
  <c r="Q28" i="11"/>
  <c r="P28" i="11"/>
  <c r="Q27" i="11"/>
  <c r="P27" i="11"/>
  <c r="Q26" i="11"/>
  <c r="P26" i="11"/>
  <c r="Q25" i="11"/>
  <c r="P25" i="11"/>
  <c r="Q24" i="11"/>
  <c r="P24" i="11"/>
  <c r="Q23" i="11"/>
  <c r="P23" i="11"/>
  <c r="Q22" i="11"/>
  <c r="P22" i="11"/>
  <c r="Q21" i="11"/>
  <c r="P21" i="11"/>
  <c r="I50" i="11"/>
  <c r="H50" i="11"/>
  <c r="G50" i="11"/>
  <c r="F50" i="11"/>
  <c r="E50" i="11"/>
  <c r="D50" i="11"/>
  <c r="C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J17" i="11"/>
  <c r="I17" i="11"/>
  <c r="H17" i="11"/>
  <c r="G17" i="11"/>
  <c r="F17" i="11"/>
  <c r="E17" i="11"/>
  <c r="D17" i="11"/>
  <c r="C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R62" i="10"/>
  <c r="Q62" i="10"/>
  <c r="P62" i="10"/>
  <c r="O62" i="10"/>
  <c r="N62" i="10"/>
  <c r="M62" i="10"/>
  <c r="R61" i="10"/>
  <c r="R60" i="10"/>
  <c r="R59" i="10"/>
  <c r="R58" i="10"/>
  <c r="R57" i="10"/>
  <c r="R56" i="10"/>
  <c r="R55" i="10"/>
  <c r="R54" i="10"/>
  <c r="I73" i="10"/>
  <c r="H73" i="10"/>
  <c r="G73" i="10"/>
  <c r="F73" i="10"/>
  <c r="E73" i="10"/>
  <c r="D73" i="10"/>
  <c r="C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Q50" i="10"/>
  <c r="P50" i="10"/>
  <c r="O50" i="10"/>
  <c r="N50" i="10"/>
  <c r="M50" i="10"/>
  <c r="L50" i="10"/>
  <c r="Q49" i="10"/>
  <c r="P49" i="10"/>
  <c r="Q48" i="10"/>
  <c r="P48" i="10"/>
  <c r="Q47" i="10"/>
  <c r="P47" i="10"/>
  <c r="Q46" i="10"/>
  <c r="P46" i="10"/>
  <c r="Q45" i="10"/>
  <c r="P45" i="10"/>
  <c r="Q44" i="10"/>
  <c r="P44" i="10"/>
  <c r="Q43" i="10"/>
  <c r="P43" i="10"/>
  <c r="Q42" i="10"/>
  <c r="P42" i="10"/>
  <c r="Q41" i="10"/>
  <c r="P41" i="10"/>
  <c r="Q40" i="10"/>
  <c r="P40" i="10"/>
  <c r="Q39" i="10"/>
  <c r="P39" i="10"/>
  <c r="Q38" i="10"/>
  <c r="P38" i="10"/>
  <c r="Q37" i="10"/>
  <c r="P37" i="10"/>
  <c r="Q36" i="10"/>
  <c r="P36" i="10"/>
  <c r="Q35" i="10"/>
  <c r="P35" i="10"/>
  <c r="Q34" i="10"/>
  <c r="P34" i="10"/>
  <c r="Q33" i="10"/>
  <c r="P33" i="10"/>
  <c r="Q32" i="10"/>
  <c r="P32" i="10"/>
  <c r="Q31" i="10"/>
  <c r="P31" i="10"/>
  <c r="Q30" i="10"/>
  <c r="P30" i="10"/>
  <c r="Q29" i="10"/>
  <c r="P29" i="10"/>
  <c r="Q28" i="10"/>
  <c r="P28" i="10"/>
  <c r="Q27" i="10"/>
  <c r="P27" i="10"/>
  <c r="Q26" i="10"/>
  <c r="P26" i="10"/>
  <c r="Q25" i="10"/>
  <c r="P25" i="10"/>
  <c r="Q24" i="10"/>
  <c r="P24" i="10"/>
  <c r="Q23" i="10"/>
  <c r="P23" i="10"/>
  <c r="Q22" i="10"/>
  <c r="P22" i="10"/>
  <c r="Q21" i="10"/>
  <c r="P21" i="10"/>
  <c r="I50" i="10"/>
  <c r="H50" i="10"/>
  <c r="G50" i="10"/>
  <c r="F50" i="10"/>
  <c r="E50" i="10"/>
  <c r="D50" i="10"/>
  <c r="C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J17" i="10"/>
  <c r="I17" i="10"/>
  <c r="H17" i="10"/>
  <c r="G17" i="10"/>
  <c r="F17" i="10"/>
  <c r="E17" i="10"/>
  <c r="D17" i="10"/>
  <c r="C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R62" i="9"/>
  <c r="Q62" i="9"/>
  <c r="P62" i="9"/>
  <c r="O62" i="9"/>
  <c r="N62" i="9"/>
  <c r="M62" i="9"/>
  <c r="R61" i="9"/>
  <c r="R60" i="9"/>
  <c r="R59" i="9"/>
  <c r="R58" i="9"/>
  <c r="R57" i="9"/>
  <c r="R56" i="9"/>
  <c r="R55" i="9"/>
  <c r="R54" i="9"/>
  <c r="I73" i="9"/>
  <c r="H73" i="9"/>
  <c r="G73" i="9"/>
  <c r="F73" i="9"/>
  <c r="E73" i="9"/>
  <c r="D73" i="9"/>
  <c r="C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7" i="9"/>
  <c r="I56" i="9"/>
  <c r="I55" i="9"/>
  <c r="I54" i="9"/>
  <c r="Q50" i="9"/>
  <c r="P50" i="9"/>
  <c r="O50" i="9"/>
  <c r="N50" i="9"/>
  <c r="M50" i="9"/>
  <c r="L50" i="9"/>
  <c r="Q49" i="9"/>
  <c r="P49" i="9"/>
  <c r="Q48" i="9"/>
  <c r="P48" i="9"/>
  <c r="Q47" i="9"/>
  <c r="P47" i="9"/>
  <c r="Q46" i="9"/>
  <c r="P46" i="9"/>
  <c r="Q45" i="9"/>
  <c r="P45" i="9"/>
  <c r="Q44" i="9"/>
  <c r="P44" i="9"/>
  <c r="Q43" i="9"/>
  <c r="P43" i="9"/>
  <c r="Q42" i="9"/>
  <c r="P42" i="9"/>
  <c r="Q41" i="9"/>
  <c r="P41" i="9"/>
  <c r="Q40" i="9"/>
  <c r="P40" i="9"/>
  <c r="Q39" i="9"/>
  <c r="P39" i="9"/>
  <c r="Q38" i="9"/>
  <c r="P38" i="9"/>
  <c r="Q37" i="9"/>
  <c r="P37" i="9"/>
  <c r="Q36" i="9"/>
  <c r="P36" i="9"/>
  <c r="Q35" i="9"/>
  <c r="P35" i="9"/>
  <c r="Q34" i="9"/>
  <c r="P34" i="9"/>
  <c r="Q33" i="9"/>
  <c r="P33" i="9"/>
  <c r="Q32" i="9"/>
  <c r="P32" i="9"/>
  <c r="Q31" i="9"/>
  <c r="P31" i="9"/>
  <c r="Q30" i="9"/>
  <c r="P30" i="9"/>
  <c r="Q29" i="9"/>
  <c r="P29" i="9"/>
  <c r="Q28" i="9"/>
  <c r="P28" i="9"/>
  <c r="Q27" i="9"/>
  <c r="P27" i="9"/>
  <c r="Q26" i="9"/>
  <c r="P26" i="9"/>
  <c r="Q25" i="9"/>
  <c r="P25" i="9"/>
  <c r="Q24" i="9"/>
  <c r="P24" i="9"/>
  <c r="Q23" i="9"/>
  <c r="P23" i="9"/>
  <c r="Q22" i="9"/>
  <c r="P22" i="9"/>
  <c r="Q21" i="9"/>
  <c r="P21" i="9"/>
  <c r="I50" i="9"/>
  <c r="H50" i="9"/>
  <c r="G50" i="9"/>
  <c r="F50" i="9"/>
  <c r="E50" i="9"/>
  <c r="D50" i="9"/>
  <c r="C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J17" i="9"/>
  <c r="I17" i="9"/>
  <c r="H17" i="9"/>
  <c r="G17" i="9"/>
  <c r="F17" i="9"/>
  <c r="E17" i="9"/>
  <c r="D17" i="9"/>
  <c r="C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R62" i="8"/>
  <c r="Q62" i="8"/>
  <c r="P62" i="8"/>
  <c r="O62" i="8"/>
  <c r="N62" i="8"/>
  <c r="M62" i="8"/>
  <c r="R61" i="8"/>
  <c r="R60" i="8"/>
  <c r="R59" i="8"/>
  <c r="R58" i="8"/>
  <c r="R57" i="8"/>
  <c r="R56" i="8"/>
  <c r="R55" i="8"/>
  <c r="R54" i="8"/>
  <c r="H73" i="8"/>
  <c r="G73" i="8"/>
  <c r="F73" i="8"/>
  <c r="E73" i="8"/>
  <c r="D73" i="8"/>
  <c r="C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Q50" i="8"/>
  <c r="P50" i="8"/>
  <c r="O50" i="8"/>
  <c r="N50" i="8"/>
  <c r="M50" i="8"/>
  <c r="L50" i="8"/>
  <c r="Q49" i="8"/>
  <c r="P49" i="8"/>
  <c r="Q48" i="8"/>
  <c r="P48" i="8"/>
  <c r="Q47" i="8"/>
  <c r="P47" i="8"/>
  <c r="Q46" i="8"/>
  <c r="P46" i="8"/>
  <c r="Q45" i="8"/>
  <c r="P45" i="8"/>
  <c r="Q44" i="8"/>
  <c r="P44" i="8"/>
  <c r="Q43" i="8"/>
  <c r="P43" i="8"/>
  <c r="Q42" i="8"/>
  <c r="P42" i="8"/>
  <c r="Q41" i="8"/>
  <c r="P41" i="8"/>
  <c r="Q40" i="8"/>
  <c r="P40" i="8"/>
  <c r="Q39" i="8"/>
  <c r="P39" i="8"/>
  <c r="Q38" i="8"/>
  <c r="P38" i="8"/>
  <c r="Q37" i="8"/>
  <c r="P37" i="8"/>
  <c r="Q36" i="8"/>
  <c r="P36" i="8"/>
  <c r="Q35" i="8"/>
  <c r="P35" i="8"/>
  <c r="Q34" i="8"/>
  <c r="P34" i="8"/>
  <c r="Q33" i="8"/>
  <c r="P33" i="8"/>
  <c r="Q32" i="8"/>
  <c r="P32" i="8"/>
  <c r="Q31" i="8"/>
  <c r="P31" i="8"/>
  <c r="Q30" i="8"/>
  <c r="P30" i="8"/>
  <c r="Q29" i="8"/>
  <c r="P29" i="8"/>
  <c r="Q28" i="8"/>
  <c r="P28" i="8"/>
  <c r="Q27" i="8"/>
  <c r="P27" i="8"/>
  <c r="Q26" i="8"/>
  <c r="P26" i="8"/>
  <c r="Q25" i="8"/>
  <c r="P25" i="8"/>
  <c r="Q24" i="8"/>
  <c r="P24" i="8"/>
  <c r="Q23" i="8"/>
  <c r="P23" i="8"/>
  <c r="Q22" i="8"/>
  <c r="P22" i="8"/>
  <c r="Q21" i="8"/>
  <c r="P21" i="8"/>
  <c r="I50" i="8"/>
  <c r="H50" i="8"/>
  <c r="G50" i="8"/>
  <c r="F50" i="8"/>
  <c r="E50" i="8"/>
  <c r="D50" i="8"/>
  <c r="C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J17" i="8"/>
  <c r="I17" i="8"/>
  <c r="H17" i="8"/>
  <c r="G17" i="8"/>
  <c r="F17" i="8"/>
  <c r="E17" i="8"/>
  <c r="D17" i="8"/>
  <c r="C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R62" i="7"/>
  <c r="Q62" i="7"/>
  <c r="P62" i="7"/>
  <c r="O62" i="7"/>
  <c r="N62" i="7"/>
  <c r="M62" i="7"/>
  <c r="R61" i="7"/>
  <c r="R60" i="7"/>
  <c r="R59" i="7"/>
  <c r="R58" i="7"/>
  <c r="R57" i="7"/>
  <c r="R56" i="7"/>
  <c r="R55" i="7"/>
  <c r="R54" i="7"/>
  <c r="I73" i="7"/>
  <c r="H73" i="7"/>
  <c r="G73" i="7"/>
  <c r="F73" i="7"/>
  <c r="E73" i="7"/>
  <c r="D73" i="7"/>
  <c r="C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Q50" i="7"/>
  <c r="P50" i="7"/>
  <c r="O50" i="7"/>
  <c r="N50" i="7"/>
  <c r="M50" i="7"/>
  <c r="L50" i="7"/>
  <c r="Q49" i="7"/>
  <c r="P49" i="7"/>
  <c r="Q48" i="7"/>
  <c r="P48" i="7"/>
  <c r="Q47" i="7"/>
  <c r="P47" i="7"/>
  <c r="Q46" i="7"/>
  <c r="P46" i="7"/>
  <c r="Q45" i="7"/>
  <c r="P45" i="7"/>
  <c r="Q44" i="7"/>
  <c r="P44" i="7"/>
  <c r="Q43" i="7"/>
  <c r="P43" i="7"/>
  <c r="Q42" i="7"/>
  <c r="P42" i="7"/>
  <c r="Q41" i="7"/>
  <c r="P41" i="7"/>
  <c r="Q40" i="7"/>
  <c r="P40" i="7"/>
  <c r="Q39" i="7"/>
  <c r="P39" i="7"/>
  <c r="Q38" i="7"/>
  <c r="P38" i="7"/>
  <c r="Q37" i="7"/>
  <c r="P37" i="7"/>
  <c r="Q36" i="7"/>
  <c r="P36" i="7"/>
  <c r="Q35" i="7"/>
  <c r="P35" i="7"/>
  <c r="Q34" i="7"/>
  <c r="P34" i="7"/>
  <c r="Q33" i="7"/>
  <c r="P33" i="7"/>
  <c r="Q32" i="7"/>
  <c r="P32" i="7"/>
  <c r="Q31" i="7"/>
  <c r="P31" i="7"/>
  <c r="Q30" i="7"/>
  <c r="P30" i="7"/>
  <c r="Q29" i="7"/>
  <c r="P29" i="7"/>
  <c r="Q28" i="7"/>
  <c r="P28" i="7"/>
  <c r="Q27" i="7"/>
  <c r="P27" i="7"/>
  <c r="Q26" i="7"/>
  <c r="P26" i="7"/>
  <c r="Q25" i="7"/>
  <c r="P25" i="7"/>
  <c r="Q24" i="7"/>
  <c r="P24" i="7"/>
  <c r="Q23" i="7"/>
  <c r="P23" i="7"/>
  <c r="Q22" i="7"/>
  <c r="P22" i="7"/>
  <c r="Q21" i="7"/>
  <c r="P21" i="7"/>
  <c r="I50" i="7"/>
  <c r="H50" i="7"/>
  <c r="G50" i="7"/>
  <c r="F50" i="7"/>
  <c r="E50" i="7"/>
  <c r="D50" i="7"/>
  <c r="C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J17" i="7"/>
  <c r="I17" i="7"/>
  <c r="H17" i="7"/>
  <c r="G17" i="7"/>
  <c r="F17" i="7"/>
  <c r="E17" i="7"/>
  <c r="D17" i="7"/>
  <c r="C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R62" i="6"/>
  <c r="Q62" i="6"/>
  <c r="P62" i="6"/>
  <c r="O62" i="6"/>
  <c r="N62" i="6"/>
  <c r="M62" i="6"/>
  <c r="R61" i="6"/>
  <c r="R60" i="6"/>
  <c r="R59" i="6"/>
  <c r="R58" i="6"/>
  <c r="R57" i="6"/>
  <c r="R56" i="6"/>
  <c r="R55" i="6"/>
  <c r="R54" i="6"/>
  <c r="I73" i="6"/>
  <c r="H73" i="6"/>
  <c r="G73" i="6"/>
  <c r="F73" i="6"/>
  <c r="E73" i="6"/>
  <c r="D73" i="6"/>
  <c r="C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Q50" i="6"/>
  <c r="P50" i="6"/>
  <c r="O50" i="6"/>
  <c r="N50" i="6"/>
  <c r="M50" i="6"/>
  <c r="L50" i="6"/>
  <c r="Q49" i="6"/>
  <c r="P49" i="6"/>
  <c r="Q48" i="6"/>
  <c r="P48" i="6"/>
  <c r="Q47" i="6"/>
  <c r="P47" i="6"/>
  <c r="Q46" i="6"/>
  <c r="P46" i="6"/>
  <c r="Q45" i="6"/>
  <c r="P45" i="6"/>
  <c r="Q44" i="6"/>
  <c r="P44" i="6"/>
  <c r="Q43" i="6"/>
  <c r="P43" i="6"/>
  <c r="Q42" i="6"/>
  <c r="P42" i="6"/>
  <c r="Q41" i="6"/>
  <c r="P41" i="6"/>
  <c r="Q40" i="6"/>
  <c r="P40" i="6"/>
  <c r="Q39" i="6"/>
  <c r="P39" i="6"/>
  <c r="Q38" i="6"/>
  <c r="P38" i="6"/>
  <c r="Q37" i="6"/>
  <c r="P37" i="6"/>
  <c r="Q36" i="6"/>
  <c r="P36" i="6"/>
  <c r="Q35" i="6"/>
  <c r="P35" i="6"/>
  <c r="Q34" i="6"/>
  <c r="P34" i="6"/>
  <c r="Q33" i="6"/>
  <c r="P33" i="6"/>
  <c r="Q32" i="6"/>
  <c r="P32" i="6"/>
  <c r="Q31" i="6"/>
  <c r="P31" i="6"/>
  <c r="Q30" i="6"/>
  <c r="P30" i="6"/>
  <c r="Q29" i="6"/>
  <c r="P29" i="6"/>
  <c r="Q28" i="6"/>
  <c r="P28" i="6"/>
  <c r="Q27" i="6"/>
  <c r="P27" i="6"/>
  <c r="Q26" i="6"/>
  <c r="P26" i="6"/>
  <c r="Q25" i="6"/>
  <c r="P25" i="6"/>
  <c r="Q24" i="6"/>
  <c r="P24" i="6"/>
  <c r="Q23" i="6"/>
  <c r="P23" i="6"/>
  <c r="Q22" i="6"/>
  <c r="P22" i="6"/>
  <c r="Q21" i="6"/>
  <c r="P21" i="6"/>
  <c r="I50" i="6"/>
  <c r="H50" i="6"/>
  <c r="G50" i="6"/>
  <c r="F50" i="6"/>
  <c r="E50" i="6"/>
  <c r="D50" i="6"/>
  <c r="C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J17" i="6"/>
  <c r="I17" i="6"/>
  <c r="H17" i="6"/>
  <c r="G17" i="6"/>
  <c r="F17" i="6"/>
  <c r="E17" i="6"/>
  <c r="D17" i="6"/>
  <c r="C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R62" i="5"/>
  <c r="Q62" i="5"/>
  <c r="P62" i="5"/>
  <c r="O62" i="5"/>
  <c r="N62" i="5"/>
  <c r="M62" i="5"/>
  <c r="R61" i="5"/>
  <c r="R60" i="5"/>
  <c r="R59" i="5"/>
  <c r="R58" i="5"/>
  <c r="R57" i="5"/>
  <c r="R56" i="5"/>
  <c r="R55" i="5"/>
  <c r="R54" i="5"/>
  <c r="I73" i="5"/>
  <c r="H73" i="5"/>
  <c r="G73" i="5"/>
  <c r="F73" i="5"/>
  <c r="E73" i="5"/>
  <c r="D73" i="5"/>
  <c r="C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Q50" i="5"/>
  <c r="P50" i="5"/>
  <c r="O50" i="5"/>
  <c r="N50" i="5"/>
  <c r="M50" i="5"/>
  <c r="L50" i="5"/>
  <c r="Q49" i="5"/>
  <c r="P49" i="5"/>
  <c r="Q48" i="5"/>
  <c r="P48" i="5"/>
  <c r="Q47" i="5"/>
  <c r="P47" i="5"/>
  <c r="Q46" i="5"/>
  <c r="P46" i="5"/>
  <c r="Q45" i="5"/>
  <c r="P45" i="5"/>
  <c r="Q44" i="5"/>
  <c r="P44" i="5"/>
  <c r="Q43" i="5"/>
  <c r="P43" i="5"/>
  <c r="Q42" i="5"/>
  <c r="P42" i="5"/>
  <c r="Q41" i="5"/>
  <c r="P41" i="5"/>
  <c r="Q40" i="5"/>
  <c r="P40" i="5"/>
  <c r="Q39" i="5"/>
  <c r="P39" i="5"/>
  <c r="Q38" i="5"/>
  <c r="P38" i="5"/>
  <c r="Q37" i="5"/>
  <c r="P37" i="5"/>
  <c r="Q36" i="5"/>
  <c r="P36" i="5"/>
  <c r="Q35" i="5"/>
  <c r="P35" i="5"/>
  <c r="Q34" i="5"/>
  <c r="P34" i="5"/>
  <c r="Q33" i="5"/>
  <c r="P33" i="5"/>
  <c r="Q32" i="5"/>
  <c r="P32" i="5"/>
  <c r="Q31" i="5"/>
  <c r="P31" i="5"/>
  <c r="Q30" i="5"/>
  <c r="P30" i="5"/>
  <c r="Q29" i="5"/>
  <c r="P29" i="5"/>
  <c r="Q28" i="5"/>
  <c r="P28" i="5"/>
  <c r="Q27" i="5"/>
  <c r="P27" i="5"/>
  <c r="Q26" i="5"/>
  <c r="P26" i="5"/>
  <c r="Q25" i="5"/>
  <c r="P25" i="5"/>
  <c r="Q24" i="5"/>
  <c r="P24" i="5"/>
  <c r="Q23" i="5"/>
  <c r="P23" i="5"/>
  <c r="Q22" i="5"/>
  <c r="P22" i="5"/>
  <c r="Q21" i="5"/>
  <c r="P21" i="5"/>
  <c r="I50" i="5"/>
  <c r="H50" i="5"/>
  <c r="G50" i="5"/>
  <c r="F50" i="5"/>
  <c r="E50" i="5"/>
  <c r="D50" i="5"/>
  <c r="C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J17" i="5"/>
  <c r="I17" i="5"/>
  <c r="H17" i="5"/>
  <c r="G17" i="5"/>
  <c r="F17" i="5"/>
  <c r="E17" i="5"/>
  <c r="D17" i="5"/>
  <c r="C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R62" i="4"/>
  <c r="Q62" i="4"/>
  <c r="P62" i="4"/>
  <c r="O62" i="4"/>
  <c r="N62" i="4"/>
  <c r="M62" i="4"/>
  <c r="R61" i="4"/>
  <c r="R60" i="4"/>
  <c r="R59" i="4"/>
  <c r="R58" i="4"/>
  <c r="R57" i="4"/>
  <c r="R56" i="4"/>
  <c r="R55" i="4"/>
  <c r="R54" i="4"/>
  <c r="I73" i="4"/>
  <c r="H73" i="4"/>
  <c r="G73" i="4"/>
  <c r="F73" i="4"/>
  <c r="E73" i="4"/>
  <c r="D73" i="4"/>
  <c r="C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Q50" i="4"/>
  <c r="P50" i="4"/>
  <c r="O50" i="4"/>
  <c r="N50" i="4"/>
  <c r="M50" i="4"/>
  <c r="L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2" i="4"/>
  <c r="P42" i="4"/>
  <c r="Q41" i="4"/>
  <c r="P41" i="4"/>
  <c r="Q40" i="4"/>
  <c r="P40" i="4"/>
  <c r="Q39" i="4"/>
  <c r="P39" i="4"/>
  <c r="Q38" i="4"/>
  <c r="P38" i="4"/>
  <c r="Q37" i="4"/>
  <c r="P37" i="4"/>
  <c r="Q36" i="4"/>
  <c r="P36" i="4"/>
  <c r="Q35" i="4"/>
  <c r="P35" i="4"/>
  <c r="Q34" i="4"/>
  <c r="P34" i="4"/>
  <c r="Q33" i="4"/>
  <c r="P33" i="4"/>
  <c r="Q32" i="4"/>
  <c r="P32" i="4"/>
  <c r="Q31" i="4"/>
  <c r="P31" i="4"/>
  <c r="Q30" i="4"/>
  <c r="P30" i="4"/>
  <c r="Q29" i="4"/>
  <c r="P29" i="4"/>
  <c r="Q28" i="4"/>
  <c r="P28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I50" i="4"/>
  <c r="H50" i="4"/>
  <c r="G50" i="4"/>
  <c r="F50" i="4"/>
  <c r="E50" i="4"/>
  <c r="D50" i="4"/>
  <c r="C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J17" i="4"/>
  <c r="I17" i="4"/>
  <c r="H17" i="4"/>
  <c r="G17" i="4"/>
  <c r="F17" i="4"/>
  <c r="E17" i="4"/>
  <c r="D17" i="4"/>
  <c r="C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R62" i="3"/>
  <c r="Q62" i="3"/>
  <c r="P62" i="3"/>
  <c r="O62" i="3"/>
  <c r="N62" i="3"/>
  <c r="M62" i="3"/>
  <c r="R61" i="3"/>
  <c r="R60" i="3"/>
  <c r="R59" i="3"/>
  <c r="R58" i="3"/>
  <c r="R57" i="3"/>
  <c r="R56" i="3"/>
  <c r="R55" i="3"/>
  <c r="R54" i="3"/>
  <c r="I73" i="3"/>
  <c r="H73" i="3"/>
  <c r="G73" i="3"/>
  <c r="F73" i="3"/>
  <c r="E73" i="3"/>
  <c r="D73" i="3"/>
  <c r="C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Q50" i="3"/>
  <c r="P50" i="3"/>
  <c r="O50" i="3"/>
  <c r="N50" i="3"/>
  <c r="M50" i="3"/>
  <c r="L50" i="3"/>
  <c r="Q49" i="3"/>
  <c r="P49" i="3"/>
  <c r="Q48" i="3"/>
  <c r="P48" i="3"/>
  <c r="Q47" i="3"/>
  <c r="P47" i="3"/>
  <c r="Q46" i="3"/>
  <c r="P46" i="3"/>
  <c r="Q45" i="3"/>
  <c r="P45" i="3"/>
  <c r="Q44" i="3"/>
  <c r="P44" i="3"/>
  <c r="Q43" i="3"/>
  <c r="P43" i="3"/>
  <c r="Q42" i="3"/>
  <c r="P42" i="3"/>
  <c r="Q41" i="3"/>
  <c r="P41" i="3"/>
  <c r="Q40" i="3"/>
  <c r="P40" i="3"/>
  <c r="Q39" i="3"/>
  <c r="P39" i="3"/>
  <c r="Q38" i="3"/>
  <c r="P38" i="3"/>
  <c r="Q37" i="3"/>
  <c r="P37" i="3"/>
  <c r="Q36" i="3"/>
  <c r="P36" i="3"/>
  <c r="Q35" i="3"/>
  <c r="P35" i="3"/>
  <c r="Q34" i="3"/>
  <c r="P34" i="3"/>
  <c r="Q33" i="3"/>
  <c r="P33" i="3"/>
  <c r="Q32" i="3"/>
  <c r="P32" i="3"/>
  <c r="Q31" i="3"/>
  <c r="P31" i="3"/>
  <c r="Q30" i="3"/>
  <c r="P30" i="3"/>
  <c r="Q29" i="3"/>
  <c r="P29" i="3"/>
  <c r="Q28" i="3"/>
  <c r="P28" i="3"/>
  <c r="Q27" i="3"/>
  <c r="P27" i="3"/>
  <c r="Q26" i="3"/>
  <c r="P26" i="3"/>
  <c r="Q25" i="3"/>
  <c r="P25" i="3"/>
  <c r="Q24" i="3"/>
  <c r="P24" i="3"/>
  <c r="Q23" i="3"/>
  <c r="P23" i="3"/>
  <c r="Q22" i="3"/>
  <c r="P22" i="3"/>
  <c r="Q21" i="3"/>
  <c r="P21" i="3"/>
  <c r="I50" i="3"/>
  <c r="H50" i="3"/>
  <c r="G50" i="3"/>
  <c r="F50" i="3"/>
  <c r="E50" i="3"/>
  <c r="D50" i="3"/>
  <c r="C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J17" i="3"/>
  <c r="I17" i="3"/>
  <c r="H17" i="3"/>
  <c r="G17" i="3"/>
  <c r="F17" i="3"/>
  <c r="E17" i="3"/>
  <c r="D17" i="3"/>
  <c r="C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Q67" i="2"/>
  <c r="P67" i="2"/>
  <c r="O67" i="2"/>
  <c r="N67" i="2"/>
  <c r="M67" i="2"/>
  <c r="R66" i="2"/>
  <c r="R65" i="2"/>
  <c r="R64" i="2"/>
  <c r="R63" i="2"/>
  <c r="H73" i="2"/>
  <c r="G73" i="2"/>
  <c r="F73" i="2"/>
  <c r="E73" i="2"/>
  <c r="D73" i="2"/>
  <c r="C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O50" i="2"/>
  <c r="N50" i="2"/>
  <c r="M50" i="2"/>
  <c r="L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H50" i="2"/>
  <c r="G50" i="2"/>
  <c r="F50" i="2"/>
  <c r="E50" i="2"/>
  <c r="D50" i="2"/>
  <c r="C50" i="2"/>
  <c r="I49" i="2"/>
  <c r="Q49" i="2" s="1"/>
  <c r="I48" i="2"/>
  <c r="I47" i="2"/>
  <c r="Q47" i="2" s="1"/>
  <c r="I46" i="2"/>
  <c r="I45" i="2"/>
  <c r="Q45" i="2" s="1"/>
  <c r="I44" i="2"/>
  <c r="I43" i="2"/>
  <c r="Q43" i="2" s="1"/>
  <c r="I42" i="2"/>
  <c r="I41" i="2"/>
  <c r="Q41" i="2" s="1"/>
  <c r="I40" i="2"/>
  <c r="I39" i="2"/>
  <c r="Q39" i="2" s="1"/>
  <c r="I38" i="2"/>
  <c r="I37" i="2"/>
  <c r="Q37" i="2" s="1"/>
  <c r="I36" i="2"/>
  <c r="I35" i="2"/>
  <c r="Q35" i="2" s="1"/>
  <c r="I34" i="2"/>
  <c r="I33" i="2"/>
  <c r="Q33" i="2" s="1"/>
  <c r="I32" i="2"/>
  <c r="I31" i="2"/>
  <c r="Q31" i="2" s="1"/>
  <c r="I30" i="2"/>
  <c r="I29" i="2"/>
  <c r="Q29" i="2" s="1"/>
  <c r="I28" i="2"/>
  <c r="I27" i="2"/>
  <c r="Q27" i="2" s="1"/>
  <c r="I26" i="2"/>
  <c r="I25" i="2"/>
  <c r="Q25" i="2" s="1"/>
  <c r="I24" i="2"/>
  <c r="I23" i="2"/>
  <c r="Q23" i="2" s="1"/>
  <c r="I22" i="2"/>
  <c r="I21" i="2"/>
  <c r="Q21" i="2" s="1"/>
  <c r="I17" i="2"/>
  <c r="H17" i="2"/>
  <c r="G17" i="2"/>
  <c r="F17" i="2"/>
  <c r="E17" i="2"/>
  <c r="D17" i="2"/>
  <c r="C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17" i="2" s="1"/>
  <c r="Q67" i="1"/>
  <c r="P67" i="1"/>
  <c r="O67" i="1"/>
  <c r="N67" i="1"/>
  <c r="M67" i="1"/>
  <c r="R66" i="1"/>
  <c r="R65" i="1"/>
  <c r="R64" i="1"/>
  <c r="R63" i="1"/>
  <c r="R62" i="1"/>
  <c r="R61" i="1"/>
  <c r="R60" i="1"/>
  <c r="R59" i="1"/>
  <c r="R67" i="1" s="1"/>
  <c r="H73" i="1"/>
  <c r="G73" i="1"/>
  <c r="F73" i="1"/>
  <c r="E73" i="1"/>
  <c r="D73" i="1"/>
  <c r="C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O50" i="1"/>
  <c r="N50" i="1"/>
  <c r="M50" i="1"/>
  <c r="L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50" i="1" s="1"/>
  <c r="H50" i="1"/>
  <c r="G50" i="1"/>
  <c r="F50" i="1"/>
  <c r="E50" i="1"/>
  <c r="D50" i="1"/>
  <c r="C50" i="1"/>
  <c r="I49" i="1"/>
  <c r="Q49" i="1" s="1"/>
  <c r="I48" i="1"/>
  <c r="Q48" i="1" s="1"/>
  <c r="I47" i="1"/>
  <c r="Q47" i="1" s="1"/>
  <c r="I46" i="1"/>
  <c r="Q46" i="1" s="1"/>
  <c r="I45" i="1"/>
  <c r="Q45" i="1" s="1"/>
  <c r="I44" i="1"/>
  <c r="Q44" i="1" s="1"/>
  <c r="I43" i="1"/>
  <c r="Q43" i="1" s="1"/>
  <c r="I42" i="1"/>
  <c r="Q42" i="1" s="1"/>
  <c r="I41" i="1"/>
  <c r="Q41" i="1" s="1"/>
  <c r="I40" i="1"/>
  <c r="Q40" i="1" s="1"/>
  <c r="I39" i="1"/>
  <c r="Q39" i="1" s="1"/>
  <c r="I38" i="1"/>
  <c r="Q38" i="1" s="1"/>
  <c r="I37" i="1"/>
  <c r="Q37" i="1" s="1"/>
  <c r="I36" i="1"/>
  <c r="Q36" i="1" s="1"/>
  <c r="I35" i="1"/>
  <c r="Q35" i="1" s="1"/>
  <c r="I34" i="1"/>
  <c r="Q34" i="1" s="1"/>
  <c r="I33" i="1"/>
  <c r="Q33" i="1" s="1"/>
  <c r="I32" i="1"/>
  <c r="Q32" i="1" s="1"/>
  <c r="I31" i="1"/>
  <c r="Q31" i="1" s="1"/>
  <c r="I30" i="1"/>
  <c r="Q30" i="1" s="1"/>
  <c r="I29" i="1"/>
  <c r="Q29" i="1" s="1"/>
  <c r="I28" i="1"/>
  <c r="Q28" i="1" s="1"/>
  <c r="I27" i="1"/>
  <c r="Q27" i="1" s="1"/>
  <c r="I26" i="1"/>
  <c r="Q26" i="1" s="1"/>
  <c r="I25" i="1"/>
  <c r="Q25" i="1" s="1"/>
  <c r="I24" i="1"/>
  <c r="Q24" i="1" s="1"/>
  <c r="I23" i="1"/>
  <c r="Q23" i="1" s="1"/>
  <c r="I22" i="1"/>
  <c r="Q22" i="1" s="1"/>
  <c r="I21" i="1"/>
  <c r="Q21" i="1" s="1"/>
  <c r="I17" i="1"/>
  <c r="H17" i="1"/>
  <c r="G17" i="1"/>
  <c r="F17" i="1"/>
  <c r="E17" i="1"/>
  <c r="D17" i="1"/>
  <c r="C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17" i="1" s="1"/>
  <c r="Q22" i="2" l="1"/>
  <c r="Q24" i="2"/>
  <c r="Q26" i="2"/>
  <c r="Q28" i="2"/>
  <c r="Q30" i="2"/>
  <c r="Q32" i="2"/>
  <c r="Q34" i="2"/>
  <c r="Q36" i="2"/>
  <c r="Q38" i="2"/>
  <c r="Q40" i="2"/>
  <c r="Q42" i="2"/>
  <c r="Q44" i="2"/>
  <c r="Q46" i="2"/>
  <c r="Q48" i="2"/>
  <c r="P50" i="2"/>
  <c r="R67" i="2"/>
  <c r="I50" i="2"/>
  <c r="Q50" i="1"/>
  <c r="I73" i="1"/>
  <c r="I50" i="1"/>
  <c r="I73" i="8"/>
  <c r="I73" i="2"/>
  <c r="Q50" i="2" l="1"/>
</calcChain>
</file>

<file path=xl/sharedStrings.xml><?xml version="1.0" encoding="utf-8"?>
<sst xmlns="http://schemas.openxmlformats.org/spreadsheetml/2006/main" count="2186" uniqueCount="141">
  <si>
    <t>元智大學 102 學年度 第1學期 全校人數 人數概況表      製作日期：2013/10/15</t>
  </si>
  <si>
    <t>博士班學生</t>
  </si>
  <si>
    <t>代碼</t>
  </si>
  <si>
    <t>系所</t>
  </si>
  <si>
    <t>博一</t>
  </si>
  <si>
    <t>博二</t>
  </si>
  <si>
    <t>博三</t>
  </si>
  <si>
    <t>博四</t>
  </si>
  <si>
    <t>博五</t>
  </si>
  <si>
    <t>博六</t>
  </si>
  <si>
    <t>博七</t>
  </si>
  <si>
    <t>小計</t>
  </si>
  <si>
    <t>電機博</t>
  </si>
  <si>
    <t>機械博</t>
  </si>
  <si>
    <t>化材博</t>
  </si>
  <si>
    <t>工管博</t>
  </si>
  <si>
    <t>通訊博</t>
  </si>
  <si>
    <t>光電博</t>
  </si>
  <si>
    <t>管理博</t>
  </si>
  <si>
    <t>財金博</t>
  </si>
  <si>
    <t>尚未設定</t>
  </si>
  <si>
    <t>資管博</t>
  </si>
  <si>
    <t>資工博</t>
  </si>
  <si>
    <t>合計</t>
  </si>
  <si>
    <t>碩士在職專班學生</t>
  </si>
  <si>
    <t>專一</t>
  </si>
  <si>
    <t>專二</t>
  </si>
  <si>
    <t>專三</t>
  </si>
  <si>
    <t>專四</t>
  </si>
  <si>
    <t>延一</t>
  </si>
  <si>
    <t>延二</t>
  </si>
  <si>
    <t>電資碩</t>
  </si>
  <si>
    <t>機械碩</t>
  </si>
  <si>
    <t>化材碩</t>
  </si>
  <si>
    <t>資訊碩</t>
  </si>
  <si>
    <t>工管碩</t>
  </si>
  <si>
    <t>電機碩</t>
  </si>
  <si>
    <t>通訊碩</t>
  </si>
  <si>
    <t>光電碩</t>
  </si>
  <si>
    <t>生技碩</t>
  </si>
  <si>
    <t>先能碩</t>
  </si>
  <si>
    <t>管理碩</t>
  </si>
  <si>
    <t>企管碩</t>
  </si>
  <si>
    <t>財金碩</t>
  </si>
  <si>
    <t>國企碩</t>
  </si>
  <si>
    <t>會計碩</t>
  </si>
  <si>
    <t>領導碩</t>
  </si>
  <si>
    <t>服科碩</t>
  </si>
  <si>
    <t>經營管理碩</t>
  </si>
  <si>
    <t>商學碩</t>
  </si>
  <si>
    <t>管理碩專</t>
  </si>
  <si>
    <t>應外碩</t>
  </si>
  <si>
    <t>中語碩</t>
  </si>
  <si>
    <t>藝設碩</t>
  </si>
  <si>
    <t>社政碩</t>
  </si>
  <si>
    <t>資管碩</t>
  </si>
  <si>
    <t>資傳碩</t>
  </si>
  <si>
    <t>資社碩</t>
  </si>
  <si>
    <t>資工碩</t>
  </si>
  <si>
    <t>生醫碩</t>
  </si>
  <si>
    <t>碩士班學生</t>
  </si>
  <si>
    <t>碩一</t>
  </si>
  <si>
    <t>碩二</t>
  </si>
  <si>
    <t>碩三</t>
  </si>
  <si>
    <t>碩四</t>
  </si>
  <si>
    <t>大學部學生</t>
  </si>
  <si>
    <t>大一</t>
  </si>
  <si>
    <t>大二</t>
  </si>
  <si>
    <t>大三</t>
  </si>
  <si>
    <t>大四</t>
  </si>
  <si>
    <t>選讀生</t>
  </si>
  <si>
    <t>電機系</t>
  </si>
  <si>
    <t>機械系</t>
  </si>
  <si>
    <t>化材系</t>
  </si>
  <si>
    <t>資工系</t>
  </si>
  <si>
    <t>工管系</t>
  </si>
  <si>
    <t>通訊系</t>
  </si>
  <si>
    <t>光電系</t>
  </si>
  <si>
    <t>企管系</t>
  </si>
  <si>
    <t>財金系</t>
  </si>
  <si>
    <t>國企系</t>
  </si>
  <si>
    <t>會計系</t>
  </si>
  <si>
    <t>管理學院學士班</t>
  </si>
  <si>
    <t>應外系</t>
  </si>
  <si>
    <t>中語系</t>
  </si>
  <si>
    <t>藝設系</t>
  </si>
  <si>
    <t>社政系</t>
  </si>
  <si>
    <t>資管系</t>
  </si>
  <si>
    <t>資傳系</t>
  </si>
  <si>
    <t>大學部二年制在職進修專班學生</t>
  </si>
  <si>
    <t>三年級</t>
  </si>
  <si>
    <t>四年級</t>
  </si>
  <si>
    <t>五年級</t>
  </si>
  <si>
    <t>製技系</t>
  </si>
  <si>
    <t>經技系</t>
  </si>
  <si>
    <t>資技系</t>
  </si>
  <si>
    <t>網技系</t>
  </si>
  <si>
    <t>資環系</t>
  </si>
  <si>
    <t>應中系</t>
  </si>
  <si>
    <t>幼保系</t>
  </si>
  <si>
    <t>應外專</t>
  </si>
  <si>
    <t>備註：不含選讀生、交換生。</t>
  </si>
  <si>
    <t>元智大學 102 學年度 第1學期 全校人數不含外籍生 人數概況表      製作日期：2013/10/15</t>
  </si>
  <si>
    <t>元智大學 102 學年度 第1學期 陸生人數概況表   製作日期：2013/10/15</t>
  </si>
  <si>
    <t>備註：陸生分發</t>
  </si>
  <si>
    <t>男生人數：64  女生人數：37</t>
  </si>
  <si>
    <t>學生總數：101</t>
  </si>
  <si>
    <t>元智大學 102 學年度 第1學期 校際選課生 人數概況表      製作日期：2013/10/15</t>
  </si>
  <si>
    <t>備註：</t>
  </si>
  <si>
    <t>男生人數：0  女生人數：0</t>
  </si>
  <si>
    <t>學生總數：0</t>
  </si>
  <si>
    <t>元智大學 102 學年度 第1學期 交換生 人數概況表      製作日期：2013/10/15</t>
  </si>
  <si>
    <t>男生人數：55  女生人數：69</t>
  </si>
  <si>
    <t>學生總數：124</t>
  </si>
  <si>
    <t>元智大學 102 學年度 第1學期 外籍生 人數概況表      製作日期：2013/10/15</t>
  </si>
  <si>
    <t>男生人數：125  女生人數：83</t>
  </si>
  <si>
    <t>學生總數：208</t>
  </si>
  <si>
    <t>元智大學 102 學年度 第1學期 雙聯學位生 人數概況表      製作日期：2013/10/15</t>
  </si>
  <si>
    <t>元智大學 102 學年度 第1學期 僑生 人數概況表      製作日期：2013/10/15</t>
  </si>
  <si>
    <t>元智大學 102 學年度 第1學期 港澳生 人數概況表      製作日期：2013/10/15</t>
  </si>
  <si>
    <t>元智大學 102 學年度 第1學期 原住民學生 人數概況表      製作日期：2013/10/15</t>
  </si>
  <si>
    <t>男生人數：12  女生人數：23</t>
  </si>
  <si>
    <t>學生總數：35</t>
  </si>
  <si>
    <t>元智大學 102 學年度 第1學期 派外人員子女學生 人數概況表      製作日期：2013/10/15</t>
  </si>
  <si>
    <t>元智大學 102 學年度 第1學期 退伍軍人學生 人數概況表      製作日期：2013/10/15</t>
  </si>
  <si>
    <t>元智大學 102 學年度 第1學期 身心障礙學生 人數概況表      製作日期：2013/10/15</t>
  </si>
  <si>
    <t>男生人數：4  女生人數：0</t>
  </si>
  <si>
    <t>學生總數：4</t>
  </si>
  <si>
    <t>元智大學 102 學年度 第1學期 離島外加學生 人數概況表      製作日期：2013/10/15</t>
  </si>
  <si>
    <t>男生人數：2  女生人數：0</t>
  </si>
  <si>
    <t>學生總數：2</t>
  </si>
  <si>
    <t>學生總數：9665</t>
    <phoneticPr fontId="1" type="noConversion"/>
  </si>
  <si>
    <t>學生總數：9262</t>
    <phoneticPr fontId="1" type="noConversion"/>
  </si>
  <si>
    <t>備註：不含選讀生、交換生、外籍生、陸生、僑生（含港澳生）</t>
    <phoneticPr fontId="1" type="noConversion"/>
  </si>
  <si>
    <t>男生人數：32  女生人數：22</t>
    <phoneticPr fontId="1" type="noConversion"/>
  </si>
  <si>
    <t>學生總數：54</t>
    <phoneticPr fontId="1" type="noConversion"/>
  </si>
  <si>
    <t>男生人數：24  女生人數：16</t>
    <phoneticPr fontId="1" type="noConversion"/>
  </si>
  <si>
    <t>學生總數：40</t>
    <phoneticPr fontId="1" type="noConversion"/>
  </si>
  <si>
    <t>產業研發碩士專班學生</t>
    <phoneticPr fontId="1" type="noConversion"/>
  </si>
  <si>
    <t>男生人數：5686  女生人數：3979</t>
    <phoneticPr fontId="1" type="noConversion"/>
  </si>
  <si>
    <t>男生人數：5441  女生人數：3821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</si>
</sst>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>
      <alignment vertical="center"/>
    </xf>
    <xf numFmtId="0" fontId="0" fillId="0" borderId="0" xfId="0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>
      <alignment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abSelected="1" topLeftCell="B46" workbookViewId="0">
      <selection activeCell="P76" sqref="P76"/>
    </sheetView>
  </sheetViews>
  <sheetFormatPr defaultRowHeight="16.5" x14ac:dyDescent="0.25"/>
  <sheetData>
    <row r="1" spans="1:18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  <c r="P1" s="17"/>
      <c r="Q1" s="17"/>
      <c r="R1" s="17"/>
    </row>
    <row r="2" spans="1:18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3"/>
      <c r="L2" s="3"/>
      <c r="M2" s="3"/>
      <c r="N2" s="3"/>
      <c r="O2" s="3"/>
      <c r="P2" s="3"/>
      <c r="Q2" s="3"/>
      <c r="R2" s="3"/>
    </row>
    <row r="3" spans="1:18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8" x14ac:dyDescent="0.2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t="shared" ref="J4:J16" si="0">SUM(C4:I4)</f>
        <v>0</v>
      </c>
    </row>
    <row r="5" spans="1:18" x14ac:dyDescent="0.25">
      <c r="A5" s="1">
        <v>352</v>
      </c>
      <c r="B5" s="1" t="s">
        <v>13</v>
      </c>
      <c r="C5" s="1">
        <v>7</v>
      </c>
      <c r="D5" s="1">
        <v>4</v>
      </c>
      <c r="E5" s="1">
        <v>3</v>
      </c>
      <c r="F5" s="1">
        <v>4</v>
      </c>
      <c r="G5" s="1">
        <v>6</v>
      </c>
      <c r="H5" s="1">
        <v>4</v>
      </c>
      <c r="I5" s="1">
        <v>3</v>
      </c>
      <c r="J5" s="1">
        <f t="shared" si="0"/>
        <v>31</v>
      </c>
    </row>
    <row r="6" spans="1:18" x14ac:dyDescent="0.25">
      <c r="A6" s="1">
        <v>353</v>
      </c>
      <c r="B6" s="1" t="s">
        <v>14</v>
      </c>
      <c r="C6" s="1">
        <v>7</v>
      </c>
      <c r="D6" s="1">
        <v>6</v>
      </c>
      <c r="E6" s="1">
        <v>7</v>
      </c>
      <c r="F6" s="1">
        <v>3</v>
      </c>
      <c r="G6" s="1">
        <v>2</v>
      </c>
      <c r="H6" s="1">
        <v>0</v>
      </c>
      <c r="I6" s="1">
        <v>1</v>
      </c>
      <c r="J6" s="1">
        <f t="shared" si="0"/>
        <v>26</v>
      </c>
    </row>
    <row r="7" spans="1:18" x14ac:dyDescent="0.25">
      <c r="A7" s="1">
        <v>355</v>
      </c>
      <c r="B7" s="1" t="s">
        <v>15</v>
      </c>
      <c r="C7" s="1">
        <v>8</v>
      </c>
      <c r="D7" s="1">
        <v>6</v>
      </c>
      <c r="E7" s="1">
        <v>7</v>
      </c>
      <c r="F7" s="1">
        <v>4</v>
      </c>
      <c r="G7" s="1">
        <v>2</v>
      </c>
      <c r="H7" s="1">
        <v>10</v>
      </c>
      <c r="I7" s="1">
        <v>7</v>
      </c>
      <c r="J7" s="1">
        <f t="shared" si="0"/>
        <v>44</v>
      </c>
    </row>
    <row r="8" spans="1:18" x14ac:dyDescent="0.25">
      <c r="A8" s="1">
        <v>356</v>
      </c>
      <c r="B8" s="1" t="s">
        <v>12</v>
      </c>
      <c r="C8" s="1">
        <v>2</v>
      </c>
      <c r="D8" s="1">
        <v>5</v>
      </c>
      <c r="E8" s="1">
        <v>5</v>
      </c>
      <c r="F8" s="1">
        <v>0</v>
      </c>
      <c r="G8" s="1">
        <v>5</v>
      </c>
      <c r="H8" s="1">
        <v>2</v>
      </c>
      <c r="I8" s="1">
        <v>3</v>
      </c>
      <c r="J8" s="1">
        <f t="shared" si="0"/>
        <v>22</v>
      </c>
    </row>
    <row r="9" spans="1:18" x14ac:dyDescent="0.25">
      <c r="A9" s="1">
        <v>357</v>
      </c>
      <c r="B9" s="1" t="s">
        <v>16</v>
      </c>
      <c r="C9" s="1">
        <v>5</v>
      </c>
      <c r="D9" s="1">
        <v>4</v>
      </c>
      <c r="E9" s="1">
        <v>6</v>
      </c>
      <c r="F9" s="1">
        <v>3</v>
      </c>
      <c r="G9" s="1">
        <v>4</v>
      </c>
      <c r="H9" s="1">
        <v>1</v>
      </c>
      <c r="I9" s="1">
        <v>0</v>
      </c>
      <c r="J9" s="1">
        <f t="shared" si="0"/>
        <v>23</v>
      </c>
    </row>
    <row r="10" spans="1:18" x14ac:dyDescent="0.25">
      <c r="A10" s="1">
        <v>358</v>
      </c>
      <c r="B10" s="1" t="s">
        <v>17</v>
      </c>
      <c r="C10" s="1">
        <v>2</v>
      </c>
      <c r="D10" s="1">
        <v>2</v>
      </c>
      <c r="E10" s="1">
        <v>2</v>
      </c>
      <c r="F10" s="1">
        <v>0</v>
      </c>
      <c r="G10" s="1">
        <v>2</v>
      </c>
      <c r="H10" s="1">
        <v>0</v>
      </c>
      <c r="I10" s="1">
        <v>1</v>
      </c>
      <c r="J10" s="1">
        <f t="shared" si="0"/>
        <v>9</v>
      </c>
    </row>
    <row r="11" spans="1:18" x14ac:dyDescent="0.2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8" x14ac:dyDescent="0.2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8" x14ac:dyDescent="0.25">
      <c r="A13" s="1">
        <v>554</v>
      </c>
      <c r="B13" s="1" t="s">
        <v>18</v>
      </c>
      <c r="C13" s="1">
        <v>22</v>
      </c>
      <c r="D13" s="1">
        <v>16</v>
      </c>
      <c r="E13" s="1">
        <v>15</v>
      </c>
      <c r="F13" s="1">
        <v>13</v>
      </c>
      <c r="G13" s="1">
        <v>13</v>
      </c>
      <c r="H13" s="1">
        <v>6</v>
      </c>
      <c r="I13" s="1">
        <v>8</v>
      </c>
      <c r="J13" s="1">
        <f t="shared" si="0"/>
        <v>93</v>
      </c>
    </row>
    <row r="14" spans="1:18" x14ac:dyDescent="0.25">
      <c r="A14" s="1">
        <v>651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8" x14ac:dyDescent="0.25">
      <c r="A15" s="1">
        <v>751</v>
      </c>
      <c r="B15" s="1" t="s">
        <v>21</v>
      </c>
      <c r="C15" s="1">
        <v>3</v>
      </c>
      <c r="D15" s="1">
        <v>8</v>
      </c>
      <c r="E15" s="1">
        <v>14</v>
      </c>
      <c r="F15" s="1">
        <v>4</v>
      </c>
      <c r="G15" s="1">
        <v>6</v>
      </c>
      <c r="H15" s="1">
        <v>6</v>
      </c>
      <c r="I15" s="1">
        <v>2</v>
      </c>
      <c r="J15" s="1">
        <f t="shared" si="0"/>
        <v>43</v>
      </c>
    </row>
    <row r="16" spans="1:18" x14ac:dyDescent="0.25">
      <c r="A16" s="1">
        <v>754</v>
      </c>
      <c r="B16" s="1" t="s">
        <v>22</v>
      </c>
      <c r="C16" s="1">
        <v>6</v>
      </c>
      <c r="D16" s="1">
        <v>5</v>
      </c>
      <c r="E16" s="1">
        <v>12</v>
      </c>
      <c r="F16" s="1">
        <v>7</v>
      </c>
      <c r="G16" s="1">
        <v>4</v>
      </c>
      <c r="H16" s="1">
        <v>2</v>
      </c>
      <c r="I16" s="1">
        <v>6</v>
      </c>
      <c r="J16" s="1">
        <f t="shared" si="0"/>
        <v>42</v>
      </c>
    </row>
    <row r="17" spans="1:17" x14ac:dyDescent="0.25">
      <c r="A17" s="1"/>
      <c r="B17" s="1" t="s">
        <v>23</v>
      </c>
      <c r="C17" s="1">
        <f t="shared" ref="C17:J17" si="1">SUM(C4:C16)</f>
        <v>62</v>
      </c>
      <c r="D17" s="1">
        <f t="shared" si="1"/>
        <v>56</v>
      </c>
      <c r="E17" s="1">
        <f t="shared" si="1"/>
        <v>71</v>
      </c>
      <c r="F17" s="1">
        <f t="shared" si="1"/>
        <v>38</v>
      </c>
      <c r="G17" s="1">
        <f t="shared" si="1"/>
        <v>44</v>
      </c>
      <c r="H17" s="1">
        <f t="shared" si="1"/>
        <v>31</v>
      </c>
      <c r="I17" s="1">
        <f t="shared" si="1"/>
        <v>31</v>
      </c>
      <c r="J17" s="1">
        <f t="shared" si="1"/>
        <v>333</v>
      </c>
    </row>
    <row r="19" spans="1:17" x14ac:dyDescent="0.25">
      <c r="A19" s="19" t="s">
        <v>24</v>
      </c>
      <c r="B19" s="19"/>
      <c r="C19" s="19"/>
      <c r="D19" s="19"/>
      <c r="E19" s="19"/>
      <c r="F19" s="19"/>
      <c r="G19" s="19"/>
      <c r="H19" s="19"/>
      <c r="I19" s="19"/>
      <c r="J19" s="19" t="s">
        <v>60</v>
      </c>
      <c r="K19" s="19"/>
      <c r="L19" s="19"/>
      <c r="M19" s="19"/>
      <c r="N19" s="19"/>
      <c r="O19" s="19"/>
      <c r="P19" s="19"/>
      <c r="Q19" s="19"/>
    </row>
    <row r="20" spans="1:17" x14ac:dyDescent="0.2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11</v>
      </c>
      <c r="J20" s="5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5" t="s">
        <v>11</v>
      </c>
      <c r="Q20" s="5" t="s">
        <v>23</v>
      </c>
    </row>
    <row r="21" spans="1:17" x14ac:dyDescent="0.2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ref="I21:I49" si="2">SUM(C21:H21)</f>
        <v>0</v>
      </c>
      <c r="J21" s="2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t="shared" ref="P21:P49" si="3">SUM(L21:O21)</f>
        <v>0</v>
      </c>
      <c r="Q21" s="2">
        <f t="shared" ref="Q21:Q49" si="4">SUM(P21,I21)</f>
        <v>0</v>
      </c>
    </row>
    <row r="22" spans="1:17" x14ac:dyDescent="0.25">
      <c r="A22" s="2">
        <v>322</v>
      </c>
      <c r="B22" s="2" t="s">
        <v>32</v>
      </c>
      <c r="C22" s="2">
        <v>28</v>
      </c>
      <c r="D22" s="2">
        <v>32</v>
      </c>
      <c r="E22" s="2">
        <v>4</v>
      </c>
      <c r="F22" s="2">
        <v>11</v>
      </c>
      <c r="G22" s="2">
        <v>3</v>
      </c>
      <c r="H22" s="2">
        <v>1</v>
      </c>
      <c r="I22" s="2">
        <f t="shared" si="2"/>
        <v>79</v>
      </c>
      <c r="J22" s="2">
        <v>322</v>
      </c>
      <c r="K22" s="2" t="s">
        <v>32</v>
      </c>
      <c r="L22" s="2">
        <v>27</v>
      </c>
      <c r="M22" s="2">
        <v>38</v>
      </c>
      <c r="N22" s="2">
        <v>6</v>
      </c>
      <c r="O22" s="2">
        <v>2</v>
      </c>
      <c r="P22" s="2">
        <f t="shared" si="3"/>
        <v>73</v>
      </c>
      <c r="Q22" s="2">
        <f t="shared" si="4"/>
        <v>152</v>
      </c>
    </row>
    <row r="23" spans="1:17" x14ac:dyDescent="0.25">
      <c r="A23" s="1">
        <v>323</v>
      </c>
      <c r="B23" s="1" t="s">
        <v>33</v>
      </c>
      <c r="C23" s="1">
        <v>13</v>
      </c>
      <c r="D23" s="1">
        <v>16</v>
      </c>
      <c r="E23" s="1">
        <v>16</v>
      </c>
      <c r="F23" s="1">
        <v>6</v>
      </c>
      <c r="G23" s="1">
        <v>8</v>
      </c>
      <c r="H23" s="1">
        <v>3</v>
      </c>
      <c r="I23" s="1">
        <f t="shared" si="2"/>
        <v>62</v>
      </c>
      <c r="J23" s="1">
        <v>323</v>
      </c>
      <c r="K23" s="1" t="s">
        <v>33</v>
      </c>
      <c r="L23" s="1">
        <v>44</v>
      </c>
      <c r="M23" s="1">
        <v>38</v>
      </c>
      <c r="N23" s="1">
        <v>7</v>
      </c>
      <c r="O23" s="1">
        <v>1</v>
      </c>
      <c r="P23" s="1">
        <f t="shared" si="3"/>
        <v>90</v>
      </c>
      <c r="Q23" s="1">
        <f t="shared" si="4"/>
        <v>152</v>
      </c>
    </row>
    <row r="24" spans="1:17" x14ac:dyDescent="0.2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x14ac:dyDescent="0.25">
      <c r="A25" s="1">
        <v>325</v>
      </c>
      <c r="B25" s="1" t="s">
        <v>35</v>
      </c>
      <c r="C25" s="1">
        <v>29</v>
      </c>
      <c r="D25" s="1">
        <v>39</v>
      </c>
      <c r="E25" s="1">
        <v>19</v>
      </c>
      <c r="F25" s="1">
        <v>13</v>
      </c>
      <c r="G25" s="1">
        <v>14</v>
      </c>
      <c r="H25" s="1">
        <v>4</v>
      </c>
      <c r="I25" s="1">
        <f t="shared" si="2"/>
        <v>118</v>
      </c>
      <c r="J25" s="1">
        <v>325</v>
      </c>
      <c r="K25" s="1" t="s">
        <v>35</v>
      </c>
      <c r="L25" s="1">
        <v>41</v>
      </c>
      <c r="M25" s="1">
        <v>45</v>
      </c>
      <c r="N25" s="1">
        <v>13</v>
      </c>
      <c r="O25" s="1">
        <v>2</v>
      </c>
      <c r="P25" s="1">
        <f t="shared" si="3"/>
        <v>101</v>
      </c>
      <c r="Q25" s="1">
        <f t="shared" si="4"/>
        <v>219</v>
      </c>
    </row>
    <row r="26" spans="1:17" x14ac:dyDescent="0.25">
      <c r="A26" s="1">
        <v>326</v>
      </c>
      <c r="B26" s="1" t="s">
        <v>36</v>
      </c>
      <c r="C26" s="1">
        <v>14</v>
      </c>
      <c r="D26" s="1">
        <v>7</v>
      </c>
      <c r="E26" s="1">
        <v>8</v>
      </c>
      <c r="F26" s="1">
        <v>9</v>
      </c>
      <c r="G26" s="1">
        <v>2</v>
      </c>
      <c r="H26" s="1">
        <v>5</v>
      </c>
      <c r="I26" s="1">
        <f t="shared" si="2"/>
        <v>45</v>
      </c>
      <c r="J26" s="1">
        <v>326</v>
      </c>
      <c r="K26" s="1" t="s">
        <v>36</v>
      </c>
      <c r="L26" s="1">
        <v>30</v>
      </c>
      <c r="M26" s="1">
        <v>43</v>
      </c>
      <c r="N26" s="1">
        <v>27</v>
      </c>
      <c r="O26" s="1">
        <v>7</v>
      </c>
      <c r="P26" s="1">
        <f t="shared" si="3"/>
        <v>107</v>
      </c>
      <c r="Q26" s="1">
        <f t="shared" si="4"/>
        <v>152</v>
      </c>
    </row>
    <row r="27" spans="1:17" x14ac:dyDescent="0.25">
      <c r="A27" s="1">
        <v>327</v>
      </c>
      <c r="B27" s="1" t="s">
        <v>37</v>
      </c>
      <c r="C27" s="1">
        <v>12</v>
      </c>
      <c r="D27" s="1">
        <v>13</v>
      </c>
      <c r="E27" s="1">
        <v>4</v>
      </c>
      <c r="F27" s="1">
        <v>1</v>
      </c>
      <c r="G27" s="1">
        <v>4</v>
      </c>
      <c r="H27" s="1">
        <v>2</v>
      </c>
      <c r="I27" s="1">
        <f t="shared" si="2"/>
        <v>36</v>
      </c>
      <c r="J27" s="1">
        <v>327</v>
      </c>
      <c r="K27" s="1" t="s">
        <v>37</v>
      </c>
      <c r="L27" s="1">
        <v>39</v>
      </c>
      <c r="M27" s="1">
        <v>35</v>
      </c>
      <c r="N27" s="1">
        <v>8</v>
      </c>
      <c r="O27" s="1">
        <v>2</v>
      </c>
      <c r="P27" s="1">
        <f t="shared" si="3"/>
        <v>84</v>
      </c>
      <c r="Q27" s="1">
        <f t="shared" si="4"/>
        <v>120</v>
      </c>
    </row>
    <row r="28" spans="1:17" x14ac:dyDescent="0.25">
      <c r="A28" s="1">
        <v>328</v>
      </c>
      <c r="B28" s="1" t="s">
        <v>38</v>
      </c>
      <c r="C28" s="1">
        <v>9</v>
      </c>
      <c r="D28" s="1">
        <v>7</v>
      </c>
      <c r="E28" s="1">
        <v>4</v>
      </c>
      <c r="F28" s="1">
        <v>6</v>
      </c>
      <c r="G28" s="1">
        <v>1</v>
      </c>
      <c r="H28" s="1">
        <v>0</v>
      </c>
      <c r="I28" s="1">
        <f t="shared" si="2"/>
        <v>27</v>
      </c>
      <c r="J28" s="1">
        <v>328</v>
      </c>
      <c r="K28" s="1" t="s">
        <v>38</v>
      </c>
      <c r="L28" s="1">
        <v>19</v>
      </c>
      <c r="M28" s="1">
        <v>22</v>
      </c>
      <c r="N28" s="1">
        <v>14</v>
      </c>
      <c r="O28" s="1">
        <v>3</v>
      </c>
      <c r="P28" s="1">
        <f t="shared" si="3"/>
        <v>58</v>
      </c>
      <c r="Q28" s="1">
        <f t="shared" si="4"/>
        <v>85</v>
      </c>
    </row>
    <row r="29" spans="1:17" x14ac:dyDescent="0.2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39</v>
      </c>
      <c r="L29" s="1">
        <v>9</v>
      </c>
      <c r="M29" s="1">
        <v>15</v>
      </c>
      <c r="N29" s="1">
        <v>1</v>
      </c>
      <c r="O29" s="1">
        <v>0</v>
      </c>
      <c r="P29" s="1">
        <f t="shared" si="3"/>
        <v>25</v>
      </c>
      <c r="Q29" s="1">
        <f t="shared" si="4"/>
        <v>25</v>
      </c>
    </row>
    <row r="30" spans="1:17" x14ac:dyDescent="0.2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40</v>
      </c>
      <c r="L30" s="1">
        <v>1</v>
      </c>
      <c r="M30" s="1">
        <v>9</v>
      </c>
      <c r="N30" s="1">
        <v>2</v>
      </c>
      <c r="O30" s="1">
        <v>0</v>
      </c>
      <c r="P30" s="1">
        <f t="shared" si="3"/>
        <v>12</v>
      </c>
      <c r="Q30" s="1">
        <f t="shared" si="4"/>
        <v>12</v>
      </c>
    </row>
    <row r="31" spans="1:17" x14ac:dyDescent="0.2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x14ac:dyDescent="0.2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x14ac:dyDescent="0.2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x14ac:dyDescent="0.2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x14ac:dyDescent="0.2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x14ac:dyDescent="0.2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x14ac:dyDescent="0.2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x14ac:dyDescent="0.2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48</v>
      </c>
      <c r="L38" s="1">
        <v>67</v>
      </c>
      <c r="M38" s="1">
        <v>71</v>
      </c>
      <c r="N38" s="1">
        <v>14</v>
      </c>
      <c r="O38" s="1">
        <v>4</v>
      </c>
      <c r="P38" s="1">
        <f t="shared" si="3"/>
        <v>156</v>
      </c>
      <c r="Q38" s="1">
        <f t="shared" si="4"/>
        <v>156</v>
      </c>
    </row>
    <row r="39" spans="1:17" x14ac:dyDescent="0.2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49</v>
      </c>
      <c r="L39" s="1">
        <v>52</v>
      </c>
      <c r="M39" s="1">
        <v>45</v>
      </c>
      <c r="N39" s="1">
        <v>1</v>
      </c>
      <c r="O39" s="1">
        <v>0</v>
      </c>
      <c r="P39" s="1">
        <f t="shared" si="3"/>
        <v>98</v>
      </c>
      <c r="Q39" s="1">
        <f t="shared" si="4"/>
        <v>98</v>
      </c>
    </row>
    <row r="40" spans="1:17" x14ac:dyDescent="0.25">
      <c r="A40" s="1">
        <v>532</v>
      </c>
      <c r="B40" s="1" t="s">
        <v>50</v>
      </c>
      <c r="C40" s="1">
        <v>144</v>
      </c>
      <c r="D40" s="1">
        <v>129</v>
      </c>
      <c r="E40" s="1">
        <v>32</v>
      </c>
      <c r="F40" s="1">
        <v>7</v>
      </c>
      <c r="G40" s="1">
        <v>9</v>
      </c>
      <c r="H40" s="1">
        <v>8</v>
      </c>
      <c r="I40" s="1">
        <f t="shared" si="2"/>
        <v>329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329</v>
      </c>
    </row>
    <row r="41" spans="1:17" x14ac:dyDescent="0.25">
      <c r="A41" s="1">
        <v>621</v>
      </c>
      <c r="B41" s="1" t="s">
        <v>51</v>
      </c>
      <c r="C41" s="1">
        <v>2</v>
      </c>
      <c r="D41" s="1">
        <v>3</v>
      </c>
      <c r="E41" s="1">
        <v>5</v>
      </c>
      <c r="F41" s="1">
        <v>4</v>
      </c>
      <c r="G41" s="1">
        <v>2</v>
      </c>
      <c r="H41" s="1">
        <v>0</v>
      </c>
      <c r="I41" s="1">
        <f t="shared" si="2"/>
        <v>16</v>
      </c>
      <c r="J41" s="1">
        <v>621</v>
      </c>
      <c r="K41" s="1" t="s">
        <v>51</v>
      </c>
      <c r="L41" s="1">
        <v>4</v>
      </c>
      <c r="M41" s="1">
        <v>7</v>
      </c>
      <c r="N41" s="1">
        <v>8</v>
      </c>
      <c r="O41" s="1">
        <v>6</v>
      </c>
      <c r="P41" s="1">
        <f t="shared" si="3"/>
        <v>25</v>
      </c>
      <c r="Q41" s="1">
        <f t="shared" si="4"/>
        <v>41</v>
      </c>
    </row>
    <row r="42" spans="1:17" x14ac:dyDescent="0.2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52</v>
      </c>
      <c r="L42" s="1">
        <v>3</v>
      </c>
      <c r="M42" s="1">
        <v>10</v>
      </c>
      <c r="N42" s="1">
        <v>8</v>
      </c>
      <c r="O42" s="1">
        <v>11</v>
      </c>
      <c r="P42" s="1">
        <f t="shared" si="3"/>
        <v>32</v>
      </c>
      <c r="Q42" s="1">
        <f t="shared" si="4"/>
        <v>32</v>
      </c>
    </row>
    <row r="43" spans="1:17" x14ac:dyDescent="0.2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53</v>
      </c>
      <c r="L43" s="1">
        <v>8</v>
      </c>
      <c r="M43" s="1">
        <v>4</v>
      </c>
      <c r="N43" s="1">
        <v>7</v>
      </c>
      <c r="O43" s="1">
        <v>5</v>
      </c>
      <c r="P43" s="1">
        <f t="shared" si="3"/>
        <v>24</v>
      </c>
      <c r="Q43" s="1">
        <f t="shared" si="4"/>
        <v>24</v>
      </c>
    </row>
    <row r="44" spans="1:17" x14ac:dyDescent="0.25">
      <c r="A44" s="1">
        <v>624</v>
      </c>
      <c r="B44" s="1" t="s">
        <v>54</v>
      </c>
      <c r="C44" s="1">
        <v>50</v>
      </c>
      <c r="D44" s="1">
        <v>40</v>
      </c>
      <c r="E44" s="1">
        <v>3</v>
      </c>
      <c r="F44" s="1">
        <v>2</v>
      </c>
      <c r="G44" s="1">
        <v>0</v>
      </c>
      <c r="H44" s="1">
        <v>0</v>
      </c>
      <c r="I44" s="1">
        <f t="shared" si="2"/>
        <v>95</v>
      </c>
      <c r="J44" s="1">
        <v>624</v>
      </c>
      <c r="K44" s="1" t="s">
        <v>54</v>
      </c>
      <c r="L44" s="1">
        <v>11</v>
      </c>
      <c r="M44" s="1">
        <v>7</v>
      </c>
      <c r="N44" s="1">
        <v>1</v>
      </c>
      <c r="O44" s="1">
        <v>6</v>
      </c>
      <c r="P44" s="1">
        <f t="shared" si="3"/>
        <v>25</v>
      </c>
      <c r="Q44" s="1">
        <f t="shared" si="4"/>
        <v>120</v>
      </c>
    </row>
    <row r="45" spans="1:17" x14ac:dyDescent="0.25">
      <c r="A45" s="1">
        <v>721</v>
      </c>
      <c r="B45" s="1" t="s">
        <v>55</v>
      </c>
      <c r="C45" s="1">
        <v>33</v>
      </c>
      <c r="D45" s="1">
        <v>51</v>
      </c>
      <c r="E45" s="1">
        <v>12</v>
      </c>
      <c r="F45" s="1">
        <v>11</v>
      </c>
      <c r="G45" s="1">
        <v>6</v>
      </c>
      <c r="H45" s="1">
        <v>8</v>
      </c>
      <c r="I45" s="1">
        <f t="shared" si="2"/>
        <v>121</v>
      </c>
      <c r="J45" s="1">
        <v>721</v>
      </c>
      <c r="K45" s="1" t="s">
        <v>55</v>
      </c>
      <c r="L45" s="1">
        <v>32</v>
      </c>
      <c r="M45" s="1">
        <v>34</v>
      </c>
      <c r="N45" s="1">
        <v>7</v>
      </c>
      <c r="O45" s="1">
        <v>2</v>
      </c>
      <c r="P45" s="1">
        <f t="shared" si="3"/>
        <v>75</v>
      </c>
      <c r="Q45" s="1">
        <f t="shared" si="4"/>
        <v>196</v>
      </c>
    </row>
    <row r="46" spans="1:17" x14ac:dyDescent="0.2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3</v>
      </c>
      <c r="I46" s="1">
        <f t="shared" si="2"/>
        <v>3</v>
      </c>
      <c r="J46" s="1">
        <v>722</v>
      </c>
      <c r="K46" s="1" t="s">
        <v>56</v>
      </c>
      <c r="L46" s="1">
        <v>16</v>
      </c>
      <c r="M46" s="1">
        <v>18</v>
      </c>
      <c r="N46" s="1">
        <v>6</v>
      </c>
      <c r="O46" s="1">
        <v>2</v>
      </c>
      <c r="P46" s="1">
        <f t="shared" si="3"/>
        <v>42</v>
      </c>
      <c r="Q46" s="1">
        <f t="shared" si="4"/>
        <v>45</v>
      </c>
    </row>
    <row r="47" spans="1:17" x14ac:dyDescent="0.25">
      <c r="A47" s="1">
        <v>723</v>
      </c>
      <c r="B47" s="1" t="s">
        <v>57</v>
      </c>
      <c r="C47" s="1">
        <v>0</v>
      </c>
      <c r="D47" s="1">
        <v>6</v>
      </c>
      <c r="E47" s="1">
        <v>9</v>
      </c>
      <c r="F47" s="1">
        <v>2</v>
      </c>
      <c r="G47" s="1">
        <v>5</v>
      </c>
      <c r="H47" s="1">
        <v>12</v>
      </c>
      <c r="I47" s="1">
        <f t="shared" si="2"/>
        <v>34</v>
      </c>
      <c r="J47" s="1">
        <v>723</v>
      </c>
      <c r="K47" s="1" t="s">
        <v>57</v>
      </c>
      <c r="L47" s="1">
        <v>3</v>
      </c>
      <c r="M47" s="1">
        <v>1</v>
      </c>
      <c r="N47" s="1">
        <v>4</v>
      </c>
      <c r="O47" s="1">
        <v>2</v>
      </c>
      <c r="P47" s="1">
        <f t="shared" si="3"/>
        <v>10</v>
      </c>
      <c r="Q47" s="1">
        <f t="shared" si="4"/>
        <v>44</v>
      </c>
    </row>
    <row r="48" spans="1:17" x14ac:dyDescent="0.25">
      <c r="A48" s="1">
        <v>724</v>
      </c>
      <c r="B48" s="1" t="s">
        <v>58</v>
      </c>
      <c r="C48" s="1">
        <v>12</v>
      </c>
      <c r="D48" s="1">
        <v>15</v>
      </c>
      <c r="E48" s="1">
        <v>8</v>
      </c>
      <c r="F48" s="1">
        <v>5</v>
      </c>
      <c r="G48" s="1">
        <v>8</v>
      </c>
      <c r="H48" s="1">
        <v>14</v>
      </c>
      <c r="I48" s="1">
        <f t="shared" si="2"/>
        <v>62</v>
      </c>
      <c r="J48" s="1">
        <v>724</v>
      </c>
      <c r="K48" s="1" t="s">
        <v>58</v>
      </c>
      <c r="L48" s="1">
        <v>51</v>
      </c>
      <c r="M48" s="1">
        <v>61</v>
      </c>
      <c r="N48" s="1">
        <v>22</v>
      </c>
      <c r="O48" s="1">
        <v>6</v>
      </c>
      <c r="P48" s="1">
        <f t="shared" si="3"/>
        <v>140</v>
      </c>
      <c r="Q48" s="1">
        <f t="shared" si="4"/>
        <v>202</v>
      </c>
    </row>
    <row r="49" spans="1:18" x14ac:dyDescent="0.2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59</v>
      </c>
      <c r="L49" s="1">
        <v>3</v>
      </c>
      <c r="M49" s="1">
        <v>6</v>
      </c>
      <c r="N49" s="1">
        <v>0</v>
      </c>
      <c r="O49" s="1">
        <v>1</v>
      </c>
      <c r="P49" s="1">
        <f t="shared" si="3"/>
        <v>10</v>
      </c>
      <c r="Q49" s="1">
        <f t="shared" si="4"/>
        <v>10</v>
      </c>
    </row>
    <row r="50" spans="1:18" x14ac:dyDescent="0.25">
      <c r="A50" s="1"/>
      <c r="B50" s="1" t="s">
        <v>23</v>
      </c>
      <c r="C50" s="1">
        <f t="shared" ref="C50:I50" si="5">SUM(C21:C49)</f>
        <v>346</v>
      </c>
      <c r="D50" s="1">
        <f t="shared" si="5"/>
        <v>358</v>
      </c>
      <c r="E50" s="1">
        <f t="shared" si="5"/>
        <v>124</v>
      </c>
      <c r="F50" s="1">
        <f t="shared" si="5"/>
        <v>77</v>
      </c>
      <c r="G50" s="1">
        <f t="shared" si="5"/>
        <v>62</v>
      </c>
      <c r="H50" s="1">
        <f t="shared" si="5"/>
        <v>60</v>
      </c>
      <c r="I50" s="1">
        <f t="shared" si="5"/>
        <v>1027</v>
      </c>
      <c r="J50" s="1"/>
      <c r="K50" s="1" t="s">
        <v>23</v>
      </c>
      <c r="L50" s="1">
        <f t="shared" ref="L50:Q50" si="6">SUM(L21:L49)</f>
        <v>460</v>
      </c>
      <c r="M50" s="1">
        <f t="shared" si="6"/>
        <v>509</v>
      </c>
      <c r="N50" s="1">
        <f t="shared" si="6"/>
        <v>156</v>
      </c>
      <c r="O50" s="1">
        <f t="shared" si="6"/>
        <v>62</v>
      </c>
      <c r="P50" s="1">
        <f t="shared" si="6"/>
        <v>1187</v>
      </c>
      <c r="Q50" s="1">
        <f t="shared" si="6"/>
        <v>2214</v>
      </c>
    </row>
    <row r="52" spans="1:18" x14ac:dyDescent="0.25">
      <c r="A52" s="18" t="s">
        <v>65</v>
      </c>
      <c r="B52" s="18"/>
      <c r="C52" s="18"/>
      <c r="D52" s="18"/>
      <c r="E52" s="18"/>
      <c r="F52" s="18"/>
      <c r="G52" s="18"/>
      <c r="H52" s="18"/>
      <c r="I52" s="18"/>
      <c r="K52" s="10" t="s">
        <v>138</v>
      </c>
      <c r="L52" s="11"/>
      <c r="M52" s="11"/>
      <c r="N52" s="11"/>
      <c r="O52" s="11"/>
      <c r="P52" s="11"/>
      <c r="Q52" s="12"/>
    </row>
    <row r="53" spans="1:18" x14ac:dyDescent="0.2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6" t="s">
        <v>2</v>
      </c>
      <c r="L53" s="6" t="s">
        <v>3</v>
      </c>
      <c r="M53" s="6" t="s">
        <v>61</v>
      </c>
      <c r="N53" s="6" t="s">
        <v>62</v>
      </c>
      <c r="O53" s="6" t="s">
        <v>63</v>
      </c>
      <c r="P53" s="6" t="s">
        <v>64</v>
      </c>
      <c r="Q53" s="6" t="s">
        <v>23</v>
      </c>
    </row>
    <row r="54" spans="1:18" x14ac:dyDescent="0.2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ref="I54:I72" si="7">SUM(C54:H54)</f>
        <v>0</v>
      </c>
      <c r="K54" s="1">
        <v>724</v>
      </c>
      <c r="L54" s="1" t="s">
        <v>58</v>
      </c>
      <c r="M54" s="1">
        <v>10</v>
      </c>
      <c r="N54" s="1">
        <v>0</v>
      </c>
      <c r="O54" s="1">
        <v>0</v>
      </c>
      <c r="P54" s="1">
        <v>0</v>
      </c>
      <c r="Q54" s="1">
        <f>SUM(M54:P54)</f>
        <v>10</v>
      </c>
    </row>
    <row r="55" spans="1:18" x14ac:dyDescent="0.25">
      <c r="A55" s="1">
        <v>301</v>
      </c>
      <c r="B55" s="1" t="s">
        <v>71</v>
      </c>
      <c r="C55" s="1">
        <v>123</v>
      </c>
      <c r="D55" s="1">
        <v>126</v>
      </c>
      <c r="E55" s="1">
        <v>123</v>
      </c>
      <c r="F55" s="1">
        <v>120</v>
      </c>
      <c r="G55" s="1">
        <v>12</v>
      </c>
      <c r="H55" s="1">
        <v>4</v>
      </c>
      <c r="I55" s="1">
        <f t="shared" si="7"/>
        <v>508</v>
      </c>
      <c r="K55" s="1"/>
      <c r="L55" s="1" t="s">
        <v>23</v>
      </c>
      <c r="M55" s="1">
        <f>SUM(M54:M54)</f>
        <v>10</v>
      </c>
      <c r="N55" s="1">
        <f>SUM(N54:N54)</f>
        <v>0</v>
      </c>
      <c r="O55" s="1">
        <v>0</v>
      </c>
      <c r="P55" s="1">
        <f>SUM(P54:P54)</f>
        <v>0</v>
      </c>
      <c r="Q55" s="1">
        <f>SUM(Q54:Q54)</f>
        <v>10</v>
      </c>
    </row>
    <row r="56" spans="1:18" x14ac:dyDescent="0.25">
      <c r="A56" s="1">
        <v>302</v>
      </c>
      <c r="B56" s="1" t="s">
        <v>72</v>
      </c>
      <c r="C56" s="1">
        <v>123</v>
      </c>
      <c r="D56" s="1">
        <v>117</v>
      </c>
      <c r="E56" s="1">
        <v>113</v>
      </c>
      <c r="F56" s="1">
        <v>111</v>
      </c>
      <c r="G56" s="1">
        <v>17</v>
      </c>
      <c r="H56" s="1">
        <v>5</v>
      </c>
      <c r="I56" s="1">
        <f t="shared" si="7"/>
        <v>486</v>
      </c>
      <c r="K56" s="9"/>
      <c r="L56" s="9"/>
      <c r="M56" s="9"/>
      <c r="N56" s="9"/>
      <c r="O56" s="9"/>
      <c r="P56" s="9"/>
      <c r="Q56" s="9"/>
      <c r="R56" s="9"/>
    </row>
    <row r="57" spans="1:18" x14ac:dyDescent="0.25">
      <c r="A57" s="1">
        <v>303</v>
      </c>
      <c r="B57" s="1" t="s">
        <v>73</v>
      </c>
      <c r="C57" s="1">
        <v>121</v>
      </c>
      <c r="D57" s="1">
        <v>120</v>
      </c>
      <c r="E57" s="1">
        <v>111</v>
      </c>
      <c r="F57" s="1">
        <v>110</v>
      </c>
      <c r="G57" s="1">
        <v>28</v>
      </c>
      <c r="H57" s="1">
        <v>3</v>
      </c>
      <c r="I57" s="1">
        <f t="shared" si="7"/>
        <v>493</v>
      </c>
      <c r="K57" s="18" t="s">
        <v>89</v>
      </c>
      <c r="L57" s="18"/>
      <c r="M57" s="18"/>
      <c r="N57" s="18"/>
      <c r="O57" s="18"/>
      <c r="P57" s="18"/>
      <c r="Q57" s="18"/>
      <c r="R57" s="18"/>
    </row>
    <row r="58" spans="1:18" x14ac:dyDescent="0.25">
      <c r="A58" s="1">
        <v>304</v>
      </c>
      <c r="B58" s="1" t="s">
        <v>74</v>
      </c>
      <c r="C58" s="1">
        <v>158</v>
      </c>
      <c r="D58" s="1">
        <v>150</v>
      </c>
      <c r="E58" s="1">
        <v>151</v>
      </c>
      <c r="F58" s="1">
        <v>138</v>
      </c>
      <c r="G58" s="1">
        <v>42</v>
      </c>
      <c r="H58" s="1">
        <v>8</v>
      </c>
      <c r="I58" s="1">
        <f t="shared" si="7"/>
        <v>647</v>
      </c>
      <c r="K58" s="4" t="s">
        <v>2</v>
      </c>
      <c r="L58" s="4" t="s">
        <v>3</v>
      </c>
      <c r="M58" s="4" t="s">
        <v>90</v>
      </c>
      <c r="N58" s="4" t="s">
        <v>91</v>
      </c>
      <c r="O58" s="4" t="s">
        <v>92</v>
      </c>
      <c r="P58" s="4" t="s">
        <v>29</v>
      </c>
      <c r="Q58" s="4" t="s">
        <v>30</v>
      </c>
      <c r="R58" s="4" t="s">
        <v>23</v>
      </c>
    </row>
    <row r="59" spans="1:18" x14ac:dyDescent="0.25">
      <c r="A59" s="1">
        <v>305</v>
      </c>
      <c r="B59" s="1" t="s">
        <v>75</v>
      </c>
      <c r="C59" s="1">
        <v>120</v>
      </c>
      <c r="D59" s="1">
        <v>111</v>
      </c>
      <c r="E59" s="1">
        <v>117</v>
      </c>
      <c r="F59" s="1">
        <v>113</v>
      </c>
      <c r="G59" s="1">
        <v>18</v>
      </c>
      <c r="H59" s="1">
        <v>3</v>
      </c>
      <c r="I59" s="1">
        <f t="shared" si="7"/>
        <v>482</v>
      </c>
      <c r="K59" s="1">
        <v>401</v>
      </c>
      <c r="L59" s="1" t="s">
        <v>93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ref="R59:R66" si="8">SUM(M59:Q59)</f>
        <v>0</v>
      </c>
    </row>
    <row r="60" spans="1:18" x14ac:dyDescent="0.25">
      <c r="A60" s="1">
        <v>307</v>
      </c>
      <c r="B60" s="1" t="s">
        <v>76</v>
      </c>
      <c r="C60" s="1">
        <v>124</v>
      </c>
      <c r="D60" s="1">
        <v>116</v>
      </c>
      <c r="E60" s="1">
        <v>116</v>
      </c>
      <c r="F60" s="1">
        <v>109</v>
      </c>
      <c r="G60" s="1">
        <v>15</v>
      </c>
      <c r="H60" s="1">
        <v>3</v>
      </c>
      <c r="I60" s="1">
        <f t="shared" si="7"/>
        <v>483</v>
      </c>
      <c r="K60" s="1">
        <v>402</v>
      </c>
      <c r="L60" s="1" t="s">
        <v>94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x14ac:dyDescent="0.25">
      <c r="A61" s="1">
        <v>308</v>
      </c>
      <c r="B61" s="1" t="s">
        <v>77</v>
      </c>
      <c r="C61" s="1">
        <v>60</v>
      </c>
      <c r="D61" s="1">
        <v>57</v>
      </c>
      <c r="E61" s="1">
        <v>58</v>
      </c>
      <c r="F61" s="1">
        <v>57</v>
      </c>
      <c r="G61" s="1">
        <v>9</v>
      </c>
      <c r="H61" s="1">
        <v>0</v>
      </c>
      <c r="I61" s="1">
        <f t="shared" si="7"/>
        <v>241</v>
      </c>
      <c r="K61" s="1">
        <v>403</v>
      </c>
      <c r="L61" s="1" t="s">
        <v>95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x14ac:dyDescent="0.25">
      <c r="A62" s="1">
        <v>501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>
        <v>404</v>
      </c>
      <c r="L62" s="1" t="s">
        <v>96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f t="shared" si="8"/>
        <v>0</v>
      </c>
    </row>
    <row r="63" spans="1:18" x14ac:dyDescent="0.25">
      <c r="A63" s="1">
        <v>502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  <c r="K63" s="1">
        <v>405</v>
      </c>
      <c r="L63" s="1" t="s">
        <v>97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f t="shared" si="8"/>
        <v>0</v>
      </c>
    </row>
    <row r="64" spans="1:18" x14ac:dyDescent="0.25">
      <c r="A64" s="1">
        <v>503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  <c r="K64" s="1">
        <v>407</v>
      </c>
      <c r="L64" s="1" t="s">
        <v>98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f t="shared" si="8"/>
        <v>0</v>
      </c>
    </row>
    <row r="65" spans="1:18" x14ac:dyDescent="0.25">
      <c r="A65" s="1">
        <v>504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  <c r="K65" s="1">
        <v>408</v>
      </c>
      <c r="L65" s="1" t="s">
        <v>99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f t="shared" si="8"/>
        <v>0</v>
      </c>
    </row>
    <row r="66" spans="1:18" x14ac:dyDescent="0.25">
      <c r="A66" s="1">
        <v>505</v>
      </c>
      <c r="B66" s="1" t="s">
        <v>82</v>
      </c>
      <c r="C66" s="1">
        <v>437</v>
      </c>
      <c r="D66" s="1">
        <v>443</v>
      </c>
      <c r="E66" s="1">
        <v>435</v>
      </c>
      <c r="F66" s="1">
        <v>424</v>
      </c>
      <c r="G66" s="1">
        <v>42</v>
      </c>
      <c r="H66" s="1">
        <v>9</v>
      </c>
      <c r="I66" s="1">
        <f t="shared" si="7"/>
        <v>1790</v>
      </c>
      <c r="K66" s="1">
        <v>409</v>
      </c>
      <c r="L66" s="1" t="s">
        <v>100</v>
      </c>
      <c r="M66" s="1">
        <v>0</v>
      </c>
      <c r="N66" s="1">
        <v>0</v>
      </c>
      <c r="O66" s="1">
        <v>1</v>
      </c>
      <c r="P66" s="1">
        <v>0</v>
      </c>
      <c r="Q66" s="1">
        <v>0</v>
      </c>
      <c r="R66" s="1">
        <f t="shared" si="8"/>
        <v>1</v>
      </c>
    </row>
    <row r="67" spans="1:18" x14ac:dyDescent="0.25">
      <c r="A67" s="1">
        <v>601</v>
      </c>
      <c r="B67" s="1" t="s">
        <v>83</v>
      </c>
      <c r="C67" s="1">
        <v>64</v>
      </c>
      <c r="D67" s="1">
        <v>56</v>
      </c>
      <c r="E67" s="1">
        <v>53</v>
      </c>
      <c r="F67" s="1">
        <v>52</v>
      </c>
      <c r="G67" s="1">
        <v>25</v>
      </c>
      <c r="H67" s="1">
        <v>2</v>
      </c>
      <c r="I67" s="1">
        <f t="shared" si="7"/>
        <v>252</v>
      </c>
      <c r="K67" s="1"/>
      <c r="L67" s="1" t="s">
        <v>23</v>
      </c>
      <c r="M67" s="1">
        <f t="shared" ref="M67:R67" si="9">SUM(M59:M66)</f>
        <v>0</v>
      </c>
      <c r="N67" s="1">
        <f t="shared" si="9"/>
        <v>0</v>
      </c>
      <c r="O67" s="1">
        <f t="shared" si="9"/>
        <v>1</v>
      </c>
      <c r="P67" s="1">
        <f t="shared" si="9"/>
        <v>0</v>
      </c>
      <c r="Q67" s="1">
        <f t="shared" si="9"/>
        <v>0</v>
      </c>
      <c r="R67" s="1">
        <f t="shared" si="9"/>
        <v>1</v>
      </c>
    </row>
    <row r="68" spans="1:18" x14ac:dyDescent="0.25">
      <c r="A68" s="1">
        <v>602</v>
      </c>
      <c r="B68" s="1" t="s">
        <v>84</v>
      </c>
      <c r="C68" s="1">
        <v>65</v>
      </c>
      <c r="D68" s="1">
        <v>47</v>
      </c>
      <c r="E68" s="1">
        <v>43</v>
      </c>
      <c r="F68" s="1">
        <v>61</v>
      </c>
      <c r="G68" s="1">
        <v>8</v>
      </c>
      <c r="H68" s="1">
        <v>5</v>
      </c>
      <c r="I68" s="1">
        <f t="shared" si="7"/>
        <v>229</v>
      </c>
    </row>
    <row r="69" spans="1:18" x14ac:dyDescent="0.25">
      <c r="A69" s="1">
        <v>603</v>
      </c>
      <c r="B69" s="1" t="s">
        <v>85</v>
      </c>
      <c r="C69" s="1">
        <v>54</v>
      </c>
      <c r="D69" s="1">
        <v>43</v>
      </c>
      <c r="E69" s="1">
        <v>43</v>
      </c>
      <c r="F69" s="1">
        <v>44</v>
      </c>
      <c r="G69" s="1">
        <v>5</v>
      </c>
      <c r="H69" s="1">
        <v>2</v>
      </c>
      <c r="I69" s="1">
        <f t="shared" si="7"/>
        <v>191</v>
      </c>
    </row>
    <row r="70" spans="1:18" x14ac:dyDescent="0.25">
      <c r="A70" s="1">
        <v>604</v>
      </c>
      <c r="B70" s="1" t="s">
        <v>86</v>
      </c>
      <c r="C70" s="1">
        <v>64</v>
      </c>
      <c r="D70" s="1">
        <v>58</v>
      </c>
      <c r="E70" s="1">
        <v>58</v>
      </c>
      <c r="F70" s="1">
        <v>56</v>
      </c>
      <c r="G70" s="1">
        <v>9</v>
      </c>
      <c r="H70" s="1">
        <v>2</v>
      </c>
      <c r="I70" s="1">
        <f t="shared" si="7"/>
        <v>247</v>
      </c>
    </row>
    <row r="71" spans="1:18" x14ac:dyDescent="0.25">
      <c r="A71" s="1">
        <v>701</v>
      </c>
      <c r="B71" s="1" t="s">
        <v>87</v>
      </c>
      <c r="C71" s="1">
        <v>125</v>
      </c>
      <c r="D71" s="1">
        <v>116</v>
      </c>
      <c r="E71" s="1">
        <v>115</v>
      </c>
      <c r="F71" s="1">
        <v>110</v>
      </c>
      <c r="G71" s="1">
        <v>32</v>
      </c>
      <c r="H71" s="1">
        <v>10</v>
      </c>
      <c r="I71" s="1">
        <f t="shared" si="7"/>
        <v>508</v>
      </c>
      <c r="L71" s="13" t="s">
        <v>101</v>
      </c>
      <c r="M71" s="13"/>
      <c r="N71" s="13"/>
      <c r="O71" s="13"/>
      <c r="P71" s="13"/>
      <c r="Q71" s="13"/>
      <c r="R71" s="13"/>
    </row>
    <row r="72" spans="1:18" x14ac:dyDescent="0.25">
      <c r="A72" s="1">
        <v>702</v>
      </c>
      <c r="B72" s="1" t="s">
        <v>88</v>
      </c>
      <c r="C72" s="1">
        <v>123</v>
      </c>
      <c r="D72" s="1">
        <v>125</v>
      </c>
      <c r="E72" s="1">
        <v>134</v>
      </c>
      <c r="F72" s="1">
        <v>130</v>
      </c>
      <c r="G72" s="1">
        <v>33</v>
      </c>
      <c r="H72" s="1">
        <v>5</v>
      </c>
      <c r="I72" s="1">
        <f t="shared" si="7"/>
        <v>550</v>
      </c>
      <c r="L72" s="13" t="s">
        <v>139</v>
      </c>
      <c r="M72" s="13"/>
      <c r="N72" s="13"/>
      <c r="O72" s="13"/>
      <c r="P72" s="13"/>
      <c r="Q72" s="13"/>
      <c r="R72" s="13"/>
    </row>
    <row r="73" spans="1:18" x14ac:dyDescent="0.25">
      <c r="A73" s="1"/>
      <c r="B73" s="1" t="s">
        <v>23</v>
      </c>
      <c r="C73" s="1">
        <f t="shared" ref="C73:I73" si="10">SUM(C54:C72)</f>
        <v>1761</v>
      </c>
      <c r="D73" s="1">
        <f t="shared" si="10"/>
        <v>1685</v>
      </c>
      <c r="E73" s="1">
        <f t="shared" si="10"/>
        <v>1670</v>
      </c>
      <c r="F73" s="1">
        <f t="shared" si="10"/>
        <v>1635</v>
      </c>
      <c r="G73" s="1">
        <f t="shared" si="10"/>
        <v>295</v>
      </c>
      <c r="H73" s="1">
        <f t="shared" si="10"/>
        <v>61</v>
      </c>
      <c r="I73" s="1">
        <f t="shared" si="10"/>
        <v>7107</v>
      </c>
      <c r="L73" s="14" t="s">
        <v>131</v>
      </c>
      <c r="M73" s="14"/>
      <c r="N73" s="14"/>
      <c r="O73" s="14"/>
      <c r="P73" s="14"/>
      <c r="Q73" s="14"/>
      <c r="R73" s="14"/>
    </row>
  </sheetData>
  <mergeCells count="9">
    <mergeCell ref="L71:R71"/>
    <mergeCell ref="L72:R72"/>
    <mergeCell ref="L73:R73"/>
    <mergeCell ref="A1:R1"/>
    <mergeCell ref="A2:J2"/>
    <mergeCell ref="A19:I19"/>
    <mergeCell ref="J19:Q19"/>
    <mergeCell ref="A52:I52"/>
    <mergeCell ref="K57:R57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workbookViewId="0">
      <selection sqref="A1:R1"/>
    </sheetView>
  </sheetViews>
  <sheetFormatPr defaultRowHeight="16.5" x14ac:dyDescent="0.25"/>
  <sheetData>
    <row r="1" spans="1:18" x14ac:dyDescent="0.25">
      <c r="A1" s="15" t="s">
        <v>120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  <c r="P1" s="17"/>
      <c r="Q1" s="17"/>
      <c r="R1" s="17"/>
    </row>
    <row r="2" spans="1:18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3"/>
      <c r="L2" s="3"/>
      <c r="M2" s="3"/>
      <c r="N2" s="3"/>
      <c r="O2" s="3"/>
      <c r="P2" s="3"/>
      <c r="Q2" s="3"/>
      <c r="R2" s="3"/>
    </row>
    <row r="3" spans="1:18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8" x14ac:dyDescent="0.2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t="shared" ref="J4:J16" si="0">SUM(C4:I4)</f>
        <v>0</v>
      </c>
    </row>
    <row r="5" spans="1:18" x14ac:dyDescent="0.2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8" x14ac:dyDescent="0.2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8" x14ac:dyDescent="0.2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8" x14ac:dyDescent="0.2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8" x14ac:dyDescent="0.2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8" x14ac:dyDescent="0.2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8" x14ac:dyDescent="0.2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8" x14ac:dyDescent="0.2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8" x14ac:dyDescent="0.2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8" x14ac:dyDescent="0.25">
      <c r="A14" s="1">
        <v>651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8" x14ac:dyDescent="0.2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8" x14ac:dyDescent="0.2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0</v>
      </c>
    </row>
    <row r="17" spans="1:17" x14ac:dyDescent="0.25">
      <c r="A17" s="1"/>
      <c r="B17" s="1" t="s">
        <v>23</v>
      </c>
      <c r="C17" s="1">
        <f t="shared" ref="C17:J17" si="1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</row>
    <row r="19" spans="1:17" x14ac:dyDescent="0.25">
      <c r="A19" s="19" t="s">
        <v>24</v>
      </c>
      <c r="B19" s="19"/>
      <c r="C19" s="19"/>
      <c r="D19" s="19"/>
      <c r="E19" s="19"/>
      <c r="F19" s="19"/>
      <c r="G19" s="19"/>
      <c r="H19" s="19"/>
      <c r="I19" s="19"/>
      <c r="J19" s="19" t="s">
        <v>60</v>
      </c>
      <c r="K19" s="19"/>
      <c r="L19" s="19"/>
      <c r="M19" s="19"/>
      <c r="N19" s="19"/>
      <c r="O19" s="19"/>
      <c r="P19" s="19"/>
      <c r="Q19" s="19"/>
    </row>
    <row r="20" spans="1:17" x14ac:dyDescent="0.2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11</v>
      </c>
      <c r="J20" s="5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5" t="s">
        <v>11</v>
      </c>
      <c r="Q20" s="5" t="s">
        <v>23</v>
      </c>
    </row>
    <row r="21" spans="1:17" x14ac:dyDescent="0.2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ref="I21:I49" si="2">SUM(C21:H21)</f>
        <v>0</v>
      </c>
      <c r="J21" s="2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t="shared" ref="P21:P49" si="3">SUM(L21:O21)</f>
        <v>0</v>
      </c>
      <c r="Q21" s="2">
        <f t="shared" ref="Q21:Q49" si="4">SUM(P21,I21)</f>
        <v>0</v>
      </c>
    </row>
    <row r="22" spans="1:17" x14ac:dyDescent="0.25">
      <c r="A22" s="2">
        <v>322</v>
      </c>
      <c r="B22" s="2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32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x14ac:dyDescent="0.25">
      <c r="A23" s="1">
        <v>323</v>
      </c>
      <c r="B23" s="1" t="s">
        <v>33</v>
      </c>
      <c r="C23" s="1">
        <v>1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1</v>
      </c>
      <c r="J23" s="1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1</v>
      </c>
    </row>
    <row r="24" spans="1:17" x14ac:dyDescent="0.2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x14ac:dyDescent="0.2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x14ac:dyDescent="0.2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x14ac:dyDescent="0.2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x14ac:dyDescent="0.2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x14ac:dyDescent="0.2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x14ac:dyDescent="0.2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x14ac:dyDescent="0.2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x14ac:dyDescent="0.2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x14ac:dyDescent="0.2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x14ac:dyDescent="0.2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x14ac:dyDescent="0.2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x14ac:dyDescent="0.2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x14ac:dyDescent="0.2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x14ac:dyDescent="0.2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x14ac:dyDescent="0.2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x14ac:dyDescent="0.25">
      <c r="A40" s="1">
        <v>532</v>
      </c>
      <c r="B40" s="1" t="s">
        <v>50</v>
      </c>
      <c r="C40" s="1">
        <v>1</v>
      </c>
      <c r="D40" s="1">
        <v>1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2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2</v>
      </c>
    </row>
    <row r="41" spans="1:17" x14ac:dyDescent="0.2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x14ac:dyDescent="0.2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x14ac:dyDescent="0.2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x14ac:dyDescent="0.25">
      <c r="A44" s="1">
        <v>624</v>
      </c>
      <c r="B44" s="1" t="s">
        <v>54</v>
      </c>
      <c r="C44" s="1">
        <v>3</v>
      </c>
      <c r="D44" s="1">
        <v>1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4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4</v>
      </c>
    </row>
    <row r="45" spans="1:17" x14ac:dyDescent="0.2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x14ac:dyDescent="0.2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x14ac:dyDescent="0.2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1</v>
      </c>
      <c r="H47" s="1">
        <v>1</v>
      </c>
      <c r="I47" s="1">
        <f t="shared" si="2"/>
        <v>2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1</v>
      </c>
      <c r="P47" s="1">
        <f t="shared" si="3"/>
        <v>1</v>
      </c>
      <c r="Q47" s="1">
        <f t="shared" si="4"/>
        <v>3</v>
      </c>
    </row>
    <row r="48" spans="1:17" x14ac:dyDescent="0.25">
      <c r="A48" s="1">
        <v>724</v>
      </c>
      <c r="B48" s="1" t="s">
        <v>58</v>
      </c>
      <c r="C48" s="1">
        <v>1</v>
      </c>
      <c r="D48" s="1">
        <v>1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2</v>
      </c>
      <c r="J48" s="1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2</v>
      </c>
    </row>
    <row r="49" spans="1:18" x14ac:dyDescent="0.2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8" x14ac:dyDescent="0.25">
      <c r="A50" s="1"/>
      <c r="B50" s="1" t="s">
        <v>23</v>
      </c>
      <c r="C50" s="1">
        <f t="shared" ref="C50:I50" si="5">SUM(C21:C49)</f>
        <v>6</v>
      </c>
      <c r="D50" s="1">
        <f t="shared" si="5"/>
        <v>3</v>
      </c>
      <c r="E50" s="1">
        <f t="shared" si="5"/>
        <v>0</v>
      </c>
      <c r="F50" s="1">
        <f t="shared" si="5"/>
        <v>0</v>
      </c>
      <c r="G50" s="1">
        <f t="shared" si="5"/>
        <v>1</v>
      </c>
      <c r="H50" s="1">
        <f t="shared" si="5"/>
        <v>1</v>
      </c>
      <c r="I50" s="1">
        <f t="shared" si="5"/>
        <v>11</v>
      </c>
      <c r="J50" s="1"/>
      <c r="K50" s="1" t="s">
        <v>23</v>
      </c>
      <c r="L50" s="1">
        <f t="shared" ref="L50:Q50" si="6">SUM(L21:L49)</f>
        <v>0</v>
      </c>
      <c r="M50" s="1">
        <f t="shared" si="6"/>
        <v>0</v>
      </c>
      <c r="N50" s="1">
        <f t="shared" si="6"/>
        <v>0</v>
      </c>
      <c r="O50" s="1">
        <f t="shared" si="6"/>
        <v>1</v>
      </c>
      <c r="P50" s="1">
        <f t="shared" si="6"/>
        <v>1</v>
      </c>
      <c r="Q50" s="1">
        <f t="shared" si="6"/>
        <v>12</v>
      </c>
    </row>
    <row r="52" spans="1:18" x14ac:dyDescent="0.25">
      <c r="A52" s="18" t="s">
        <v>65</v>
      </c>
      <c r="B52" s="18"/>
      <c r="C52" s="18"/>
      <c r="D52" s="18"/>
      <c r="E52" s="18"/>
      <c r="F52" s="18"/>
      <c r="G52" s="18"/>
      <c r="H52" s="18"/>
      <c r="I52" s="18"/>
      <c r="K52" s="18" t="s">
        <v>89</v>
      </c>
      <c r="L52" s="18"/>
      <c r="M52" s="18"/>
      <c r="N52" s="18"/>
      <c r="O52" s="18"/>
      <c r="P52" s="18"/>
      <c r="Q52" s="18"/>
      <c r="R52" s="18"/>
    </row>
    <row r="53" spans="1:18" x14ac:dyDescent="0.2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4" t="s">
        <v>2</v>
      </c>
      <c r="L53" s="4" t="s">
        <v>3</v>
      </c>
      <c r="M53" s="4" t="s">
        <v>90</v>
      </c>
      <c r="N53" s="4" t="s">
        <v>91</v>
      </c>
      <c r="O53" s="4" t="s">
        <v>92</v>
      </c>
      <c r="P53" s="4" t="s">
        <v>29</v>
      </c>
      <c r="Q53" s="4" t="s">
        <v>30</v>
      </c>
      <c r="R53" s="4" t="s">
        <v>23</v>
      </c>
    </row>
    <row r="54" spans="1:18" x14ac:dyDescent="0.2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ref="I54:I72" si="7">SUM(C54:H54)</f>
        <v>0</v>
      </c>
      <c r="K54" s="1">
        <v>401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ref="R54:R61" si="8">SUM(M54:Q54)</f>
        <v>0</v>
      </c>
    </row>
    <row r="55" spans="1:18" x14ac:dyDescent="0.25">
      <c r="A55" s="1">
        <v>301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402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x14ac:dyDescent="0.25">
      <c r="A56" s="1">
        <v>302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K56" s="1">
        <v>403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x14ac:dyDescent="0.25">
      <c r="A57" s="1">
        <v>303</v>
      </c>
      <c r="B57" s="1" t="s">
        <v>73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  <c r="K57" s="1">
        <v>404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x14ac:dyDescent="0.25">
      <c r="A58" s="1">
        <v>304</v>
      </c>
      <c r="B58" s="1" t="s">
        <v>74</v>
      </c>
      <c r="C58" s="1">
        <v>0</v>
      </c>
      <c r="D58" s="1">
        <v>1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1</v>
      </c>
      <c r="K58" s="1">
        <v>405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x14ac:dyDescent="0.25">
      <c r="A59" s="1">
        <v>305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407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x14ac:dyDescent="0.25">
      <c r="A60" s="1">
        <v>307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408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x14ac:dyDescent="0.25">
      <c r="A61" s="1">
        <v>308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409</v>
      </c>
      <c r="L61" s="1" t="s">
        <v>100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x14ac:dyDescent="0.25">
      <c r="A62" s="1">
        <v>501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23</v>
      </c>
      <c r="M62" s="1">
        <f t="shared" ref="M62:R62" si="9">SUM(M54:M61)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</row>
    <row r="63" spans="1:18" x14ac:dyDescent="0.25">
      <c r="A63" s="1">
        <v>502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18" x14ac:dyDescent="0.25">
      <c r="A64" s="1">
        <v>503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x14ac:dyDescent="0.25">
      <c r="A65" s="1">
        <v>504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x14ac:dyDescent="0.25">
      <c r="A66" s="1">
        <v>505</v>
      </c>
      <c r="B66" s="1" t="s">
        <v>82</v>
      </c>
      <c r="C66" s="1">
        <v>4</v>
      </c>
      <c r="D66" s="1">
        <v>2</v>
      </c>
      <c r="E66" s="1">
        <v>3</v>
      </c>
      <c r="F66" s="1">
        <v>1</v>
      </c>
      <c r="G66" s="1">
        <v>1</v>
      </c>
      <c r="H66" s="1">
        <v>0</v>
      </c>
      <c r="I66" s="1">
        <f t="shared" si="7"/>
        <v>11</v>
      </c>
      <c r="L66" s="13" t="s">
        <v>108</v>
      </c>
      <c r="M66" s="13"/>
      <c r="N66" s="13"/>
      <c r="O66" s="13"/>
      <c r="P66" s="13"/>
      <c r="Q66" s="13"/>
      <c r="R66" s="13"/>
    </row>
    <row r="67" spans="1:18" x14ac:dyDescent="0.25">
      <c r="A67" s="1">
        <v>601</v>
      </c>
      <c r="B67" s="1" t="s">
        <v>83</v>
      </c>
      <c r="C67" s="1">
        <v>2</v>
      </c>
      <c r="D67" s="1">
        <v>0</v>
      </c>
      <c r="E67" s="1">
        <v>1</v>
      </c>
      <c r="F67" s="1">
        <v>0</v>
      </c>
      <c r="G67" s="1">
        <v>0</v>
      </c>
      <c r="H67" s="1">
        <v>0</v>
      </c>
      <c r="I67" s="1">
        <f t="shared" si="7"/>
        <v>3</v>
      </c>
      <c r="L67" s="13" t="s">
        <v>121</v>
      </c>
      <c r="M67" s="13"/>
      <c r="N67" s="13"/>
      <c r="O67" s="13"/>
      <c r="P67" s="13"/>
      <c r="Q67" s="13"/>
      <c r="R67" s="13"/>
    </row>
    <row r="68" spans="1:18" x14ac:dyDescent="0.25">
      <c r="A68" s="1">
        <v>602</v>
      </c>
      <c r="B68" s="1" t="s">
        <v>84</v>
      </c>
      <c r="C68" s="1">
        <v>0</v>
      </c>
      <c r="D68" s="1">
        <v>1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1</v>
      </c>
      <c r="L68" s="14" t="s">
        <v>122</v>
      </c>
      <c r="M68" s="14"/>
      <c r="N68" s="14"/>
      <c r="O68" s="14"/>
      <c r="P68" s="14"/>
      <c r="Q68" s="14"/>
      <c r="R68" s="14"/>
    </row>
    <row r="69" spans="1:18" x14ac:dyDescent="0.25">
      <c r="A69" s="1">
        <v>603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18" x14ac:dyDescent="0.25">
      <c r="A70" s="1">
        <v>604</v>
      </c>
      <c r="B70" s="1" t="s">
        <v>86</v>
      </c>
      <c r="C70" s="1">
        <v>0</v>
      </c>
      <c r="D70" s="1">
        <v>1</v>
      </c>
      <c r="E70" s="1">
        <v>1</v>
      </c>
      <c r="F70" s="1">
        <v>1</v>
      </c>
      <c r="G70" s="1">
        <v>0</v>
      </c>
      <c r="H70" s="1">
        <v>0</v>
      </c>
      <c r="I70" s="1">
        <f t="shared" si="7"/>
        <v>3</v>
      </c>
    </row>
    <row r="71" spans="1:18" x14ac:dyDescent="0.25">
      <c r="A71" s="1">
        <v>701</v>
      </c>
      <c r="B71" s="1" t="s">
        <v>87</v>
      </c>
      <c r="C71" s="1">
        <v>0</v>
      </c>
      <c r="D71" s="1">
        <v>0</v>
      </c>
      <c r="E71" s="1">
        <v>0</v>
      </c>
      <c r="F71" s="1">
        <v>1</v>
      </c>
      <c r="G71" s="1">
        <v>1</v>
      </c>
      <c r="H71" s="1">
        <v>0</v>
      </c>
      <c r="I71" s="1">
        <f t="shared" si="7"/>
        <v>2</v>
      </c>
    </row>
    <row r="72" spans="1:18" x14ac:dyDescent="0.25">
      <c r="A72" s="1">
        <v>702</v>
      </c>
      <c r="B72" s="1" t="s">
        <v>88</v>
      </c>
      <c r="C72" s="1">
        <v>1</v>
      </c>
      <c r="D72" s="1">
        <v>0</v>
      </c>
      <c r="E72" s="1">
        <v>0</v>
      </c>
      <c r="F72" s="1">
        <v>1</v>
      </c>
      <c r="G72" s="1">
        <v>0</v>
      </c>
      <c r="H72" s="1">
        <v>0</v>
      </c>
      <c r="I72" s="1">
        <f t="shared" si="7"/>
        <v>2</v>
      </c>
    </row>
    <row r="73" spans="1:18" x14ac:dyDescent="0.25">
      <c r="A73" s="1"/>
      <c r="B73" s="1" t="s">
        <v>23</v>
      </c>
      <c r="C73" s="1">
        <f t="shared" ref="C73:I73" si="10">SUM(C54:C72)</f>
        <v>7</v>
      </c>
      <c r="D73" s="1">
        <f t="shared" si="10"/>
        <v>5</v>
      </c>
      <c r="E73" s="1">
        <f t="shared" si="10"/>
        <v>5</v>
      </c>
      <c r="F73" s="1">
        <f t="shared" si="10"/>
        <v>4</v>
      </c>
      <c r="G73" s="1">
        <f t="shared" si="10"/>
        <v>2</v>
      </c>
      <c r="H73" s="1">
        <f t="shared" si="10"/>
        <v>0</v>
      </c>
      <c r="I73" s="1">
        <f t="shared" si="10"/>
        <v>23</v>
      </c>
    </row>
  </sheetData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workbookViewId="0">
      <selection sqref="A1:R1"/>
    </sheetView>
  </sheetViews>
  <sheetFormatPr defaultRowHeight="16.5" x14ac:dyDescent="0.25"/>
  <sheetData>
    <row r="1" spans="1:18" x14ac:dyDescent="0.25">
      <c r="A1" s="15" t="s">
        <v>123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  <c r="P1" s="17"/>
      <c r="Q1" s="17"/>
      <c r="R1" s="17"/>
    </row>
    <row r="2" spans="1:18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3"/>
      <c r="L2" s="3"/>
      <c r="M2" s="3"/>
      <c r="N2" s="3"/>
      <c r="O2" s="3"/>
      <c r="P2" s="3"/>
      <c r="Q2" s="3"/>
      <c r="R2" s="3"/>
    </row>
    <row r="3" spans="1:18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8" x14ac:dyDescent="0.2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t="shared" ref="J4:J16" si="0">SUM(C4:I4)</f>
        <v>0</v>
      </c>
    </row>
    <row r="5" spans="1:18" x14ac:dyDescent="0.2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8" x14ac:dyDescent="0.2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8" x14ac:dyDescent="0.2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8" x14ac:dyDescent="0.2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8" x14ac:dyDescent="0.2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8" x14ac:dyDescent="0.2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8" x14ac:dyDescent="0.2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8" x14ac:dyDescent="0.2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8" x14ac:dyDescent="0.2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8" x14ac:dyDescent="0.25">
      <c r="A14" s="1">
        <v>651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8" x14ac:dyDescent="0.2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8" x14ac:dyDescent="0.2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0</v>
      </c>
    </row>
    <row r="17" spans="1:17" x14ac:dyDescent="0.25">
      <c r="A17" s="1"/>
      <c r="B17" s="1" t="s">
        <v>23</v>
      </c>
      <c r="C17" s="1">
        <f t="shared" ref="C17:J17" si="1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</row>
    <row r="19" spans="1:17" x14ac:dyDescent="0.25">
      <c r="A19" s="19" t="s">
        <v>24</v>
      </c>
      <c r="B19" s="19"/>
      <c r="C19" s="19"/>
      <c r="D19" s="19"/>
      <c r="E19" s="19"/>
      <c r="F19" s="19"/>
      <c r="G19" s="19"/>
      <c r="H19" s="19"/>
      <c r="I19" s="19"/>
      <c r="J19" s="19" t="s">
        <v>60</v>
      </c>
      <c r="K19" s="19"/>
      <c r="L19" s="19"/>
      <c r="M19" s="19"/>
      <c r="N19" s="19"/>
      <c r="O19" s="19"/>
      <c r="P19" s="19"/>
      <c r="Q19" s="19"/>
    </row>
    <row r="20" spans="1:17" x14ac:dyDescent="0.2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11</v>
      </c>
      <c r="J20" s="5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5" t="s">
        <v>11</v>
      </c>
      <c r="Q20" s="5" t="s">
        <v>23</v>
      </c>
    </row>
    <row r="21" spans="1:17" x14ac:dyDescent="0.2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ref="I21:I49" si="2">SUM(C21:H21)</f>
        <v>0</v>
      </c>
      <c r="J21" s="2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t="shared" ref="P21:P49" si="3">SUM(L21:O21)</f>
        <v>0</v>
      </c>
      <c r="Q21" s="2">
        <f t="shared" ref="Q21:Q49" si="4">SUM(P21,I21)</f>
        <v>0</v>
      </c>
    </row>
    <row r="22" spans="1:17" x14ac:dyDescent="0.25">
      <c r="A22" s="2">
        <v>322</v>
      </c>
      <c r="B22" s="2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32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x14ac:dyDescent="0.2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x14ac:dyDescent="0.2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x14ac:dyDescent="0.2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x14ac:dyDescent="0.2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x14ac:dyDescent="0.2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x14ac:dyDescent="0.2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x14ac:dyDescent="0.2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x14ac:dyDescent="0.2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x14ac:dyDescent="0.2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x14ac:dyDescent="0.2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x14ac:dyDescent="0.2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x14ac:dyDescent="0.2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x14ac:dyDescent="0.2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x14ac:dyDescent="0.2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x14ac:dyDescent="0.2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x14ac:dyDescent="0.2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x14ac:dyDescent="0.2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x14ac:dyDescent="0.2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x14ac:dyDescent="0.2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x14ac:dyDescent="0.2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x14ac:dyDescent="0.2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x14ac:dyDescent="0.2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x14ac:dyDescent="0.2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x14ac:dyDescent="0.2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x14ac:dyDescent="0.2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x14ac:dyDescent="0.2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8" x14ac:dyDescent="0.2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8" x14ac:dyDescent="0.25">
      <c r="A50" s="1"/>
      <c r="B50" s="1" t="s">
        <v>23</v>
      </c>
      <c r="C50" s="1">
        <f t="shared" ref="C50:I50" si="5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23</v>
      </c>
      <c r="L50" s="1">
        <f t="shared" ref="L50:Q50" si="6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</row>
    <row r="52" spans="1:18" x14ac:dyDescent="0.25">
      <c r="A52" s="18" t="s">
        <v>65</v>
      </c>
      <c r="B52" s="18"/>
      <c r="C52" s="18"/>
      <c r="D52" s="18"/>
      <c r="E52" s="18"/>
      <c r="F52" s="18"/>
      <c r="G52" s="18"/>
      <c r="H52" s="18"/>
      <c r="I52" s="18"/>
      <c r="K52" s="18" t="s">
        <v>89</v>
      </c>
      <c r="L52" s="18"/>
      <c r="M52" s="18"/>
      <c r="N52" s="18"/>
      <c r="O52" s="18"/>
      <c r="P52" s="18"/>
      <c r="Q52" s="18"/>
      <c r="R52" s="18"/>
    </row>
    <row r="53" spans="1:18" x14ac:dyDescent="0.2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4" t="s">
        <v>2</v>
      </c>
      <c r="L53" s="4" t="s">
        <v>3</v>
      </c>
      <c r="M53" s="4" t="s">
        <v>90</v>
      </c>
      <c r="N53" s="4" t="s">
        <v>91</v>
      </c>
      <c r="O53" s="4" t="s">
        <v>92</v>
      </c>
      <c r="P53" s="4" t="s">
        <v>29</v>
      </c>
      <c r="Q53" s="4" t="s">
        <v>30</v>
      </c>
      <c r="R53" s="4" t="s">
        <v>23</v>
      </c>
    </row>
    <row r="54" spans="1:18" x14ac:dyDescent="0.2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ref="I54:I72" si="7">SUM(C54:H54)</f>
        <v>0</v>
      </c>
      <c r="K54" s="1">
        <v>401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ref="R54:R61" si="8">SUM(M54:Q54)</f>
        <v>0</v>
      </c>
    </row>
    <row r="55" spans="1:18" x14ac:dyDescent="0.25">
      <c r="A55" s="1">
        <v>301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402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x14ac:dyDescent="0.25">
      <c r="A56" s="1">
        <v>302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K56" s="1">
        <v>403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x14ac:dyDescent="0.25">
      <c r="A57" s="1">
        <v>303</v>
      </c>
      <c r="B57" s="1" t="s">
        <v>73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  <c r="K57" s="1">
        <v>404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x14ac:dyDescent="0.25">
      <c r="A58" s="1">
        <v>304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405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x14ac:dyDescent="0.25">
      <c r="A59" s="1">
        <v>305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407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x14ac:dyDescent="0.25">
      <c r="A60" s="1">
        <v>307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408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x14ac:dyDescent="0.25">
      <c r="A61" s="1">
        <v>308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409</v>
      </c>
      <c r="L61" s="1" t="s">
        <v>100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x14ac:dyDescent="0.25">
      <c r="A62" s="1">
        <v>501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23</v>
      </c>
      <c r="M62" s="1">
        <f t="shared" ref="M62:R62" si="9">SUM(M54:M61)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</row>
    <row r="63" spans="1:18" x14ac:dyDescent="0.25">
      <c r="A63" s="1">
        <v>502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18" x14ac:dyDescent="0.25">
      <c r="A64" s="1">
        <v>503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x14ac:dyDescent="0.25">
      <c r="A65" s="1">
        <v>504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x14ac:dyDescent="0.25">
      <c r="A66" s="1">
        <v>505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13" t="s">
        <v>108</v>
      </c>
      <c r="M66" s="13"/>
      <c r="N66" s="13"/>
      <c r="O66" s="13"/>
      <c r="P66" s="13"/>
      <c r="Q66" s="13"/>
      <c r="R66" s="13"/>
    </row>
    <row r="67" spans="1:18" x14ac:dyDescent="0.25">
      <c r="A67" s="1">
        <v>601</v>
      </c>
      <c r="B67" s="1" t="s">
        <v>83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13" t="s">
        <v>109</v>
      </c>
      <c r="M67" s="13"/>
      <c r="N67" s="13"/>
      <c r="O67" s="13"/>
      <c r="P67" s="13"/>
      <c r="Q67" s="13"/>
      <c r="R67" s="13"/>
    </row>
    <row r="68" spans="1:18" x14ac:dyDescent="0.25">
      <c r="A68" s="1">
        <v>602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  <c r="L68" s="14" t="s">
        <v>110</v>
      </c>
      <c r="M68" s="14"/>
      <c r="N68" s="14"/>
      <c r="O68" s="14"/>
      <c r="P68" s="14"/>
      <c r="Q68" s="14"/>
      <c r="R68" s="14"/>
    </row>
    <row r="69" spans="1:18" x14ac:dyDescent="0.25">
      <c r="A69" s="1">
        <v>603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18" x14ac:dyDescent="0.25">
      <c r="A70" s="1">
        <v>604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18" x14ac:dyDescent="0.25">
      <c r="A71" s="1">
        <v>701</v>
      </c>
      <c r="B71" s="1" t="s">
        <v>87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18" x14ac:dyDescent="0.25">
      <c r="A72" s="1">
        <v>702</v>
      </c>
      <c r="B72" s="1" t="s">
        <v>88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18" x14ac:dyDescent="0.25">
      <c r="A73" s="1"/>
      <c r="B73" s="1" t="s">
        <v>23</v>
      </c>
      <c r="C73" s="1">
        <f t="shared" ref="C73:I73" si="10">SUM(C54:C72)</f>
        <v>0</v>
      </c>
      <c r="D73" s="1">
        <f t="shared" si="10"/>
        <v>0</v>
      </c>
      <c r="E73" s="1">
        <f t="shared" si="10"/>
        <v>0</v>
      </c>
      <c r="F73" s="1">
        <f t="shared" si="10"/>
        <v>0</v>
      </c>
      <c r="G73" s="1">
        <f t="shared" si="10"/>
        <v>0</v>
      </c>
      <c r="H73" s="1">
        <f t="shared" si="10"/>
        <v>0</v>
      </c>
      <c r="I73" s="1">
        <f t="shared" si="10"/>
        <v>0</v>
      </c>
    </row>
  </sheetData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workbookViewId="0">
      <selection sqref="A1:R1"/>
    </sheetView>
  </sheetViews>
  <sheetFormatPr defaultRowHeight="16.5" x14ac:dyDescent="0.25"/>
  <sheetData>
    <row r="1" spans="1:18" x14ac:dyDescent="0.25">
      <c r="A1" s="15" t="s">
        <v>124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  <c r="P1" s="17"/>
      <c r="Q1" s="17"/>
      <c r="R1" s="17"/>
    </row>
    <row r="2" spans="1:18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3"/>
      <c r="L2" s="3"/>
      <c r="M2" s="3"/>
      <c r="N2" s="3"/>
      <c r="O2" s="3"/>
      <c r="P2" s="3"/>
      <c r="Q2" s="3"/>
      <c r="R2" s="3"/>
    </row>
    <row r="3" spans="1:18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8" x14ac:dyDescent="0.2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t="shared" ref="J4:J16" si="0">SUM(C4:I4)</f>
        <v>0</v>
      </c>
    </row>
    <row r="5" spans="1:18" x14ac:dyDescent="0.2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8" x14ac:dyDescent="0.2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8" x14ac:dyDescent="0.2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8" x14ac:dyDescent="0.2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8" x14ac:dyDescent="0.2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8" x14ac:dyDescent="0.2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8" x14ac:dyDescent="0.2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8" x14ac:dyDescent="0.2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8" x14ac:dyDescent="0.2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8" x14ac:dyDescent="0.25">
      <c r="A14" s="1">
        <v>651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8" x14ac:dyDescent="0.2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8" x14ac:dyDescent="0.2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0</v>
      </c>
    </row>
    <row r="17" spans="1:17" x14ac:dyDescent="0.25">
      <c r="A17" s="1"/>
      <c r="B17" s="1" t="s">
        <v>23</v>
      </c>
      <c r="C17" s="1">
        <f t="shared" ref="C17:J17" si="1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</row>
    <row r="19" spans="1:17" x14ac:dyDescent="0.25">
      <c r="A19" s="19" t="s">
        <v>24</v>
      </c>
      <c r="B19" s="19"/>
      <c r="C19" s="19"/>
      <c r="D19" s="19"/>
      <c r="E19" s="19"/>
      <c r="F19" s="19"/>
      <c r="G19" s="19"/>
      <c r="H19" s="19"/>
      <c r="I19" s="19"/>
      <c r="J19" s="19" t="s">
        <v>60</v>
      </c>
      <c r="K19" s="19"/>
      <c r="L19" s="19"/>
      <c r="M19" s="19"/>
      <c r="N19" s="19"/>
      <c r="O19" s="19"/>
      <c r="P19" s="19"/>
      <c r="Q19" s="19"/>
    </row>
    <row r="20" spans="1:17" x14ac:dyDescent="0.2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11</v>
      </c>
      <c r="J20" s="5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5" t="s">
        <v>11</v>
      </c>
      <c r="Q20" s="5" t="s">
        <v>23</v>
      </c>
    </row>
    <row r="21" spans="1:17" x14ac:dyDescent="0.2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ref="I21:I49" si="2">SUM(C21:H21)</f>
        <v>0</v>
      </c>
      <c r="J21" s="2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t="shared" ref="P21:P49" si="3">SUM(L21:O21)</f>
        <v>0</v>
      </c>
      <c r="Q21" s="2">
        <f t="shared" ref="Q21:Q49" si="4">SUM(P21,I21)</f>
        <v>0</v>
      </c>
    </row>
    <row r="22" spans="1:17" x14ac:dyDescent="0.25">
      <c r="A22" s="2">
        <v>322</v>
      </c>
      <c r="B22" s="2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32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x14ac:dyDescent="0.2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x14ac:dyDescent="0.2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x14ac:dyDescent="0.2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x14ac:dyDescent="0.2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x14ac:dyDescent="0.2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x14ac:dyDescent="0.2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x14ac:dyDescent="0.2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x14ac:dyDescent="0.2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x14ac:dyDescent="0.2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x14ac:dyDescent="0.2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x14ac:dyDescent="0.2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x14ac:dyDescent="0.2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x14ac:dyDescent="0.2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x14ac:dyDescent="0.2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x14ac:dyDescent="0.2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x14ac:dyDescent="0.2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x14ac:dyDescent="0.2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x14ac:dyDescent="0.2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x14ac:dyDescent="0.2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x14ac:dyDescent="0.2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x14ac:dyDescent="0.2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x14ac:dyDescent="0.2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x14ac:dyDescent="0.2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x14ac:dyDescent="0.2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x14ac:dyDescent="0.2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x14ac:dyDescent="0.2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8" x14ac:dyDescent="0.2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8" x14ac:dyDescent="0.25">
      <c r="A50" s="1"/>
      <c r="B50" s="1" t="s">
        <v>23</v>
      </c>
      <c r="C50" s="1">
        <f t="shared" ref="C50:I50" si="5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23</v>
      </c>
      <c r="L50" s="1">
        <f t="shared" ref="L50:Q50" si="6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</row>
    <row r="52" spans="1:18" x14ac:dyDescent="0.25">
      <c r="A52" s="18" t="s">
        <v>65</v>
      </c>
      <c r="B52" s="18"/>
      <c r="C52" s="18"/>
      <c r="D52" s="18"/>
      <c r="E52" s="18"/>
      <c r="F52" s="18"/>
      <c r="G52" s="18"/>
      <c r="H52" s="18"/>
      <c r="I52" s="18"/>
      <c r="K52" s="18" t="s">
        <v>89</v>
      </c>
      <c r="L52" s="18"/>
      <c r="M52" s="18"/>
      <c r="N52" s="18"/>
      <c r="O52" s="18"/>
      <c r="P52" s="18"/>
      <c r="Q52" s="18"/>
      <c r="R52" s="18"/>
    </row>
    <row r="53" spans="1:18" x14ac:dyDescent="0.2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4" t="s">
        <v>2</v>
      </c>
      <c r="L53" s="4" t="s">
        <v>3</v>
      </c>
      <c r="M53" s="4" t="s">
        <v>90</v>
      </c>
      <c r="N53" s="4" t="s">
        <v>91</v>
      </c>
      <c r="O53" s="4" t="s">
        <v>92</v>
      </c>
      <c r="P53" s="4" t="s">
        <v>29</v>
      </c>
      <c r="Q53" s="4" t="s">
        <v>30</v>
      </c>
      <c r="R53" s="4" t="s">
        <v>23</v>
      </c>
    </row>
    <row r="54" spans="1:18" x14ac:dyDescent="0.2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ref="I54:I72" si="7">SUM(C54:H54)</f>
        <v>0</v>
      </c>
      <c r="K54" s="1">
        <v>401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ref="R54:R61" si="8">SUM(M54:Q54)</f>
        <v>0</v>
      </c>
    </row>
    <row r="55" spans="1:18" x14ac:dyDescent="0.25">
      <c r="A55" s="1">
        <v>301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402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x14ac:dyDescent="0.25">
      <c r="A56" s="1">
        <v>302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K56" s="1">
        <v>403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x14ac:dyDescent="0.25">
      <c r="A57" s="1">
        <v>303</v>
      </c>
      <c r="B57" s="1" t="s">
        <v>73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  <c r="K57" s="1">
        <v>404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x14ac:dyDescent="0.25">
      <c r="A58" s="1">
        <v>304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405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x14ac:dyDescent="0.25">
      <c r="A59" s="1">
        <v>305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407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x14ac:dyDescent="0.25">
      <c r="A60" s="1">
        <v>307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408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x14ac:dyDescent="0.25">
      <c r="A61" s="1">
        <v>308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409</v>
      </c>
      <c r="L61" s="1" t="s">
        <v>100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x14ac:dyDescent="0.25">
      <c r="A62" s="1">
        <v>501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23</v>
      </c>
      <c r="M62" s="1">
        <f t="shared" ref="M62:R62" si="9">SUM(M54:M61)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</row>
    <row r="63" spans="1:18" x14ac:dyDescent="0.25">
      <c r="A63" s="1">
        <v>502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18" x14ac:dyDescent="0.25">
      <c r="A64" s="1">
        <v>503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x14ac:dyDescent="0.25">
      <c r="A65" s="1">
        <v>504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x14ac:dyDescent="0.25">
      <c r="A66" s="1">
        <v>505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13" t="s">
        <v>108</v>
      </c>
      <c r="M66" s="13"/>
      <c r="N66" s="13"/>
      <c r="O66" s="13"/>
      <c r="P66" s="13"/>
      <c r="Q66" s="13"/>
      <c r="R66" s="13"/>
    </row>
    <row r="67" spans="1:18" x14ac:dyDescent="0.25">
      <c r="A67" s="1">
        <v>601</v>
      </c>
      <c r="B67" s="1" t="s">
        <v>83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13" t="s">
        <v>109</v>
      </c>
      <c r="M67" s="13"/>
      <c r="N67" s="13"/>
      <c r="O67" s="13"/>
      <c r="P67" s="13"/>
      <c r="Q67" s="13"/>
      <c r="R67" s="13"/>
    </row>
    <row r="68" spans="1:18" x14ac:dyDescent="0.25">
      <c r="A68" s="1">
        <v>602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  <c r="L68" s="14" t="s">
        <v>110</v>
      </c>
      <c r="M68" s="14"/>
      <c r="N68" s="14"/>
      <c r="O68" s="14"/>
      <c r="P68" s="14"/>
      <c r="Q68" s="14"/>
      <c r="R68" s="14"/>
    </row>
    <row r="69" spans="1:18" x14ac:dyDescent="0.25">
      <c r="A69" s="1">
        <v>603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18" x14ac:dyDescent="0.25">
      <c r="A70" s="1">
        <v>604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18" x14ac:dyDescent="0.25">
      <c r="A71" s="1">
        <v>701</v>
      </c>
      <c r="B71" s="1" t="s">
        <v>87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18" x14ac:dyDescent="0.25">
      <c r="A72" s="1">
        <v>702</v>
      </c>
      <c r="B72" s="1" t="s">
        <v>88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18" x14ac:dyDescent="0.25">
      <c r="A73" s="1"/>
      <c r="B73" s="1" t="s">
        <v>23</v>
      </c>
      <c r="C73" s="1">
        <f t="shared" ref="C73:I73" si="10">SUM(C54:C72)</f>
        <v>0</v>
      </c>
      <c r="D73" s="1">
        <f t="shared" si="10"/>
        <v>0</v>
      </c>
      <c r="E73" s="1">
        <f t="shared" si="10"/>
        <v>0</v>
      </c>
      <c r="F73" s="1">
        <f t="shared" si="10"/>
        <v>0</v>
      </c>
      <c r="G73" s="1">
        <f t="shared" si="10"/>
        <v>0</v>
      </c>
      <c r="H73" s="1">
        <f t="shared" si="10"/>
        <v>0</v>
      </c>
      <c r="I73" s="1">
        <f t="shared" si="10"/>
        <v>0</v>
      </c>
    </row>
  </sheetData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workbookViewId="0">
      <selection sqref="A1:R1"/>
    </sheetView>
  </sheetViews>
  <sheetFormatPr defaultRowHeight="16.5" x14ac:dyDescent="0.25"/>
  <sheetData>
    <row r="1" spans="1:18" x14ac:dyDescent="0.25">
      <c r="A1" s="15" t="s">
        <v>125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  <c r="P1" s="17"/>
      <c r="Q1" s="17"/>
      <c r="R1" s="17"/>
    </row>
    <row r="2" spans="1:18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3"/>
      <c r="L2" s="3"/>
      <c r="M2" s="3"/>
      <c r="N2" s="3"/>
      <c r="O2" s="3"/>
      <c r="P2" s="3"/>
      <c r="Q2" s="3"/>
      <c r="R2" s="3"/>
    </row>
    <row r="3" spans="1:18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8" x14ac:dyDescent="0.2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t="shared" ref="J4:J16" si="0">SUM(C4:I4)</f>
        <v>0</v>
      </c>
    </row>
    <row r="5" spans="1:18" x14ac:dyDescent="0.2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8" x14ac:dyDescent="0.2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8" x14ac:dyDescent="0.2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8" x14ac:dyDescent="0.2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8" x14ac:dyDescent="0.2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8" x14ac:dyDescent="0.2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8" x14ac:dyDescent="0.2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8" x14ac:dyDescent="0.2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8" x14ac:dyDescent="0.2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8" x14ac:dyDescent="0.25">
      <c r="A14" s="1">
        <v>651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8" x14ac:dyDescent="0.2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8" x14ac:dyDescent="0.2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0</v>
      </c>
    </row>
    <row r="17" spans="1:17" x14ac:dyDescent="0.25">
      <c r="A17" s="1"/>
      <c r="B17" s="1" t="s">
        <v>23</v>
      </c>
      <c r="C17" s="1">
        <f t="shared" ref="C17:J17" si="1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</row>
    <row r="19" spans="1:17" x14ac:dyDescent="0.25">
      <c r="A19" s="19" t="s">
        <v>24</v>
      </c>
      <c r="B19" s="19"/>
      <c r="C19" s="19"/>
      <c r="D19" s="19"/>
      <c r="E19" s="19"/>
      <c r="F19" s="19"/>
      <c r="G19" s="19"/>
      <c r="H19" s="19"/>
      <c r="I19" s="19"/>
      <c r="J19" s="19" t="s">
        <v>60</v>
      </c>
      <c r="K19" s="19"/>
      <c r="L19" s="19"/>
      <c r="M19" s="19"/>
      <c r="N19" s="19"/>
      <c r="O19" s="19"/>
      <c r="P19" s="19"/>
      <c r="Q19" s="19"/>
    </row>
    <row r="20" spans="1:17" x14ac:dyDescent="0.2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11</v>
      </c>
      <c r="J20" s="5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5" t="s">
        <v>11</v>
      </c>
      <c r="Q20" s="5" t="s">
        <v>23</v>
      </c>
    </row>
    <row r="21" spans="1:17" x14ac:dyDescent="0.2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ref="I21:I49" si="2">SUM(C21:H21)</f>
        <v>0</v>
      </c>
      <c r="J21" s="2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t="shared" ref="P21:P49" si="3">SUM(L21:O21)</f>
        <v>0</v>
      </c>
      <c r="Q21" s="2">
        <f t="shared" ref="Q21:Q49" si="4">SUM(P21,I21)</f>
        <v>0</v>
      </c>
    </row>
    <row r="22" spans="1:17" x14ac:dyDescent="0.25">
      <c r="A22" s="2">
        <v>322</v>
      </c>
      <c r="B22" s="2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32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x14ac:dyDescent="0.2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x14ac:dyDescent="0.2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x14ac:dyDescent="0.2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x14ac:dyDescent="0.2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x14ac:dyDescent="0.2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x14ac:dyDescent="0.2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x14ac:dyDescent="0.2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x14ac:dyDescent="0.2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x14ac:dyDescent="0.2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x14ac:dyDescent="0.2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x14ac:dyDescent="0.2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x14ac:dyDescent="0.2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x14ac:dyDescent="0.2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x14ac:dyDescent="0.2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x14ac:dyDescent="0.2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x14ac:dyDescent="0.2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x14ac:dyDescent="0.2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x14ac:dyDescent="0.2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x14ac:dyDescent="0.2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x14ac:dyDescent="0.2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x14ac:dyDescent="0.2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x14ac:dyDescent="0.2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x14ac:dyDescent="0.2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x14ac:dyDescent="0.2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x14ac:dyDescent="0.2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x14ac:dyDescent="0.2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8" x14ac:dyDescent="0.2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8" x14ac:dyDescent="0.25">
      <c r="A50" s="1"/>
      <c r="B50" s="1" t="s">
        <v>23</v>
      </c>
      <c r="C50" s="1">
        <f t="shared" ref="C50:I50" si="5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23</v>
      </c>
      <c r="L50" s="1">
        <f t="shared" ref="L50:Q50" si="6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</row>
    <row r="52" spans="1:18" x14ac:dyDescent="0.25">
      <c r="A52" s="18" t="s">
        <v>65</v>
      </c>
      <c r="B52" s="18"/>
      <c r="C52" s="18"/>
      <c r="D52" s="18"/>
      <c r="E52" s="18"/>
      <c r="F52" s="18"/>
      <c r="G52" s="18"/>
      <c r="H52" s="18"/>
      <c r="I52" s="18"/>
      <c r="K52" s="18" t="s">
        <v>89</v>
      </c>
      <c r="L52" s="18"/>
      <c r="M52" s="18"/>
      <c r="N52" s="18"/>
      <c r="O52" s="18"/>
      <c r="P52" s="18"/>
      <c r="Q52" s="18"/>
      <c r="R52" s="18"/>
    </row>
    <row r="53" spans="1:18" x14ac:dyDescent="0.2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4" t="s">
        <v>2</v>
      </c>
      <c r="L53" s="4" t="s">
        <v>3</v>
      </c>
      <c r="M53" s="4" t="s">
        <v>90</v>
      </c>
      <c r="N53" s="4" t="s">
        <v>91</v>
      </c>
      <c r="O53" s="4" t="s">
        <v>92</v>
      </c>
      <c r="P53" s="4" t="s">
        <v>29</v>
      </c>
      <c r="Q53" s="4" t="s">
        <v>30</v>
      </c>
      <c r="R53" s="4" t="s">
        <v>23</v>
      </c>
    </row>
    <row r="54" spans="1:18" x14ac:dyDescent="0.2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ref="I54:I72" si="7">SUM(C54:H54)</f>
        <v>0</v>
      </c>
      <c r="K54" s="1">
        <v>401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ref="R54:R61" si="8">SUM(M54:Q54)</f>
        <v>0</v>
      </c>
    </row>
    <row r="55" spans="1:18" x14ac:dyDescent="0.25">
      <c r="A55" s="1">
        <v>301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402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x14ac:dyDescent="0.25">
      <c r="A56" s="1">
        <v>302</v>
      </c>
      <c r="B56" s="1" t="s">
        <v>72</v>
      </c>
      <c r="C56" s="1">
        <v>0</v>
      </c>
      <c r="D56" s="1">
        <v>1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1</v>
      </c>
      <c r="K56" s="1">
        <v>403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x14ac:dyDescent="0.25">
      <c r="A57" s="1">
        <v>303</v>
      </c>
      <c r="B57" s="1" t="s">
        <v>73</v>
      </c>
      <c r="C57" s="1">
        <v>0</v>
      </c>
      <c r="D57" s="1">
        <v>1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1</v>
      </c>
      <c r="K57" s="1">
        <v>404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x14ac:dyDescent="0.25">
      <c r="A58" s="1">
        <v>304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405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x14ac:dyDescent="0.25">
      <c r="A59" s="1">
        <v>305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407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x14ac:dyDescent="0.25">
      <c r="A60" s="1">
        <v>307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408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x14ac:dyDescent="0.25">
      <c r="A61" s="1">
        <v>308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409</v>
      </c>
      <c r="L61" s="1" t="s">
        <v>100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x14ac:dyDescent="0.25">
      <c r="A62" s="1">
        <v>501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23</v>
      </c>
      <c r="M62" s="1">
        <f t="shared" ref="M62:R62" si="9">SUM(M54:M61)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</row>
    <row r="63" spans="1:18" x14ac:dyDescent="0.25">
      <c r="A63" s="1">
        <v>502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18" x14ac:dyDescent="0.25">
      <c r="A64" s="1">
        <v>503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x14ac:dyDescent="0.25">
      <c r="A65" s="1">
        <v>504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x14ac:dyDescent="0.25">
      <c r="A66" s="1">
        <v>505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13" t="s">
        <v>108</v>
      </c>
      <c r="M66" s="13"/>
      <c r="N66" s="13"/>
      <c r="O66" s="13"/>
      <c r="P66" s="13"/>
      <c r="Q66" s="13"/>
      <c r="R66" s="13"/>
    </row>
    <row r="67" spans="1:18" x14ac:dyDescent="0.25">
      <c r="A67" s="1">
        <v>601</v>
      </c>
      <c r="B67" s="1" t="s">
        <v>83</v>
      </c>
      <c r="C67" s="1">
        <v>0</v>
      </c>
      <c r="D67" s="1">
        <v>1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1</v>
      </c>
      <c r="L67" s="13" t="s">
        <v>126</v>
      </c>
      <c r="M67" s="13"/>
      <c r="N67" s="13"/>
      <c r="O67" s="13"/>
      <c r="P67" s="13"/>
      <c r="Q67" s="13"/>
      <c r="R67" s="13"/>
    </row>
    <row r="68" spans="1:18" x14ac:dyDescent="0.25">
      <c r="A68" s="1">
        <v>602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  <c r="L68" s="14" t="s">
        <v>127</v>
      </c>
      <c r="M68" s="14"/>
      <c r="N68" s="14"/>
      <c r="O68" s="14"/>
      <c r="P68" s="14"/>
      <c r="Q68" s="14"/>
      <c r="R68" s="14"/>
    </row>
    <row r="69" spans="1:18" x14ac:dyDescent="0.25">
      <c r="A69" s="1">
        <v>603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18" x14ac:dyDescent="0.25">
      <c r="A70" s="1">
        <v>604</v>
      </c>
      <c r="B70" s="1" t="s">
        <v>86</v>
      </c>
      <c r="C70" s="1">
        <v>0</v>
      </c>
      <c r="D70" s="1">
        <v>0</v>
      </c>
      <c r="E70" s="1">
        <v>0</v>
      </c>
      <c r="F70" s="1">
        <v>1</v>
      </c>
      <c r="G70" s="1">
        <v>0</v>
      </c>
      <c r="H70" s="1">
        <v>0</v>
      </c>
      <c r="I70" s="1">
        <f t="shared" si="7"/>
        <v>1</v>
      </c>
    </row>
    <row r="71" spans="1:18" x14ac:dyDescent="0.25">
      <c r="A71" s="1">
        <v>701</v>
      </c>
      <c r="B71" s="1" t="s">
        <v>87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18" x14ac:dyDescent="0.25">
      <c r="A72" s="1">
        <v>702</v>
      </c>
      <c r="B72" s="1" t="s">
        <v>88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18" x14ac:dyDescent="0.25">
      <c r="A73" s="1"/>
      <c r="B73" s="1" t="s">
        <v>23</v>
      </c>
      <c r="C73" s="1">
        <f t="shared" ref="C73:I73" si="10">SUM(C54:C72)</f>
        <v>0</v>
      </c>
      <c r="D73" s="1">
        <f t="shared" si="10"/>
        <v>3</v>
      </c>
      <c r="E73" s="1">
        <f t="shared" si="10"/>
        <v>0</v>
      </c>
      <c r="F73" s="1">
        <f t="shared" si="10"/>
        <v>1</v>
      </c>
      <c r="G73" s="1">
        <f t="shared" si="10"/>
        <v>0</v>
      </c>
      <c r="H73" s="1">
        <f t="shared" si="10"/>
        <v>0</v>
      </c>
      <c r="I73" s="1">
        <f t="shared" si="10"/>
        <v>4</v>
      </c>
    </row>
  </sheetData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opLeftCell="A31" workbookViewId="0">
      <selection activeCell="D29" sqref="D29"/>
    </sheetView>
  </sheetViews>
  <sheetFormatPr defaultRowHeight="16.5" x14ac:dyDescent="0.25"/>
  <sheetData>
    <row r="1" spans="1:18" x14ac:dyDescent="0.25">
      <c r="A1" s="15" t="s">
        <v>128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  <c r="P1" s="17"/>
      <c r="Q1" s="17"/>
      <c r="R1" s="17"/>
    </row>
    <row r="2" spans="1:18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3"/>
      <c r="L2" s="3"/>
      <c r="M2" s="3"/>
      <c r="N2" s="3"/>
      <c r="O2" s="3"/>
      <c r="P2" s="3"/>
      <c r="Q2" s="3"/>
      <c r="R2" s="3"/>
    </row>
    <row r="3" spans="1:18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8" x14ac:dyDescent="0.2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t="shared" ref="J4:J16" si="0">SUM(C4:I4)</f>
        <v>0</v>
      </c>
    </row>
    <row r="5" spans="1:18" x14ac:dyDescent="0.2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8" x14ac:dyDescent="0.2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8" x14ac:dyDescent="0.2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8" x14ac:dyDescent="0.2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8" x14ac:dyDescent="0.2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8" x14ac:dyDescent="0.2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8" x14ac:dyDescent="0.2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8" x14ac:dyDescent="0.2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8" x14ac:dyDescent="0.2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8" x14ac:dyDescent="0.25">
      <c r="A14" s="1">
        <v>651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8" x14ac:dyDescent="0.2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8" x14ac:dyDescent="0.2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0</v>
      </c>
    </row>
    <row r="17" spans="1:17" x14ac:dyDescent="0.25">
      <c r="A17" s="1"/>
      <c r="B17" s="1" t="s">
        <v>23</v>
      </c>
      <c r="C17" s="1">
        <f t="shared" ref="C17:J17" si="1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</row>
    <row r="19" spans="1:17" x14ac:dyDescent="0.25">
      <c r="A19" s="19" t="s">
        <v>24</v>
      </c>
      <c r="B19" s="19"/>
      <c r="C19" s="19"/>
      <c r="D19" s="19"/>
      <c r="E19" s="19"/>
      <c r="F19" s="19"/>
      <c r="G19" s="19"/>
      <c r="H19" s="19"/>
      <c r="I19" s="19"/>
      <c r="J19" s="19" t="s">
        <v>60</v>
      </c>
      <c r="K19" s="19"/>
      <c r="L19" s="19"/>
      <c r="M19" s="19"/>
      <c r="N19" s="19"/>
      <c r="O19" s="19"/>
      <c r="P19" s="19"/>
      <c r="Q19" s="19"/>
    </row>
    <row r="20" spans="1:17" x14ac:dyDescent="0.2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11</v>
      </c>
      <c r="J20" s="5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5" t="s">
        <v>11</v>
      </c>
      <c r="Q20" s="5" t="s">
        <v>23</v>
      </c>
    </row>
    <row r="21" spans="1:17" x14ac:dyDescent="0.2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ref="I21:I49" si="2">SUM(C21:H21)</f>
        <v>0</v>
      </c>
      <c r="J21" s="2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t="shared" ref="P21:P49" si="3">SUM(L21:O21)</f>
        <v>0</v>
      </c>
      <c r="Q21" s="2">
        <f t="shared" ref="Q21:Q49" si="4">SUM(P21,I21)</f>
        <v>0</v>
      </c>
    </row>
    <row r="22" spans="1:17" x14ac:dyDescent="0.25">
      <c r="A22" s="2">
        <v>322</v>
      </c>
      <c r="B22" s="2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32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x14ac:dyDescent="0.2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x14ac:dyDescent="0.2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x14ac:dyDescent="0.2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x14ac:dyDescent="0.2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x14ac:dyDescent="0.2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x14ac:dyDescent="0.2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x14ac:dyDescent="0.2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x14ac:dyDescent="0.2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x14ac:dyDescent="0.2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x14ac:dyDescent="0.2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x14ac:dyDescent="0.2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x14ac:dyDescent="0.2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x14ac:dyDescent="0.2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x14ac:dyDescent="0.2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x14ac:dyDescent="0.2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x14ac:dyDescent="0.2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x14ac:dyDescent="0.2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x14ac:dyDescent="0.2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x14ac:dyDescent="0.2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x14ac:dyDescent="0.2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x14ac:dyDescent="0.2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x14ac:dyDescent="0.2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x14ac:dyDescent="0.2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x14ac:dyDescent="0.2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x14ac:dyDescent="0.2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x14ac:dyDescent="0.2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8" x14ac:dyDescent="0.2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8" x14ac:dyDescent="0.25">
      <c r="A50" s="1"/>
      <c r="B50" s="1" t="s">
        <v>23</v>
      </c>
      <c r="C50" s="1">
        <f t="shared" ref="C50:I50" si="5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23</v>
      </c>
      <c r="L50" s="1">
        <f t="shared" ref="L50:Q50" si="6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</row>
    <row r="52" spans="1:18" x14ac:dyDescent="0.25">
      <c r="A52" s="18" t="s">
        <v>65</v>
      </c>
      <c r="B52" s="18"/>
      <c r="C52" s="18"/>
      <c r="D52" s="18"/>
      <c r="E52" s="18"/>
      <c r="F52" s="18"/>
      <c r="G52" s="18"/>
      <c r="H52" s="18"/>
      <c r="I52" s="18"/>
      <c r="K52" s="18" t="s">
        <v>89</v>
      </c>
      <c r="L52" s="18"/>
      <c r="M52" s="18"/>
      <c r="N52" s="18"/>
      <c r="O52" s="18"/>
      <c r="P52" s="18"/>
      <c r="Q52" s="18"/>
      <c r="R52" s="18"/>
    </row>
    <row r="53" spans="1:18" x14ac:dyDescent="0.2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4" t="s">
        <v>2</v>
      </c>
      <c r="L53" s="4" t="s">
        <v>3</v>
      </c>
      <c r="M53" s="4" t="s">
        <v>90</v>
      </c>
      <c r="N53" s="4" t="s">
        <v>91</v>
      </c>
      <c r="O53" s="4" t="s">
        <v>92</v>
      </c>
      <c r="P53" s="4" t="s">
        <v>29</v>
      </c>
      <c r="Q53" s="4" t="s">
        <v>30</v>
      </c>
      <c r="R53" s="4" t="s">
        <v>23</v>
      </c>
    </row>
    <row r="54" spans="1:18" x14ac:dyDescent="0.2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ref="I54:I72" si="7">SUM(C54:H54)</f>
        <v>0</v>
      </c>
      <c r="K54" s="1">
        <v>401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ref="R54:R61" si="8">SUM(M54:Q54)</f>
        <v>0</v>
      </c>
    </row>
    <row r="55" spans="1:18" x14ac:dyDescent="0.25">
      <c r="A55" s="1">
        <v>301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402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x14ac:dyDescent="0.25">
      <c r="A56" s="1">
        <v>302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K56" s="1">
        <v>403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x14ac:dyDescent="0.25">
      <c r="A57" s="1">
        <v>303</v>
      </c>
      <c r="B57" s="1" t="s">
        <v>73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  <c r="K57" s="1">
        <v>404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x14ac:dyDescent="0.25">
      <c r="A58" s="1">
        <v>304</v>
      </c>
      <c r="B58" s="1" t="s">
        <v>74</v>
      </c>
      <c r="C58" s="1">
        <v>0</v>
      </c>
      <c r="D58" s="1">
        <v>0</v>
      </c>
      <c r="E58" s="1">
        <v>1</v>
      </c>
      <c r="F58" s="1">
        <v>0</v>
      </c>
      <c r="G58" s="1">
        <v>0</v>
      </c>
      <c r="H58" s="1">
        <v>0</v>
      </c>
      <c r="I58" s="1">
        <f t="shared" si="7"/>
        <v>1</v>
      </c>
      <c r="K58" s="1">
        <v>405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x14ac:dyDescent="0.25">
      <c r="A59" s="1">
        <v>305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407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x14ac:dyDescent="0.25">
      <c r="A60" s="1">
        <v>307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408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x14ac:dyDescent="0.25">
      <c r="A61" s="1">
        <v>308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409</v>
      </c>
      <c r="L61" s="1" t="s">
        <v>100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x14ac:dyDescent="0.25">
      <c r="A62" s="1">
        <v>501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23</v>
      </c>
      <c r="M62" s="1">
        <f t="shared" ref="M62:R62" si="9">SUM(M54:M61)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</row>
    <row r="63" spans="1:18" x14ac:dyDescent="0.25">
      <c r="A63" s="1">
        <v>502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18" x14ac:dyDescent="0.25">
      <c r="A64" s="1">
        <v>503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x14ac:dyDescent="0.25">
      <c r="A65" s="1">
        <v>504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x14ac:dyDescent="0.25">
      <c r="A66" s="1">
        <v>505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13" t="s">
        <v>108</v>
      </c>
      <c r="M66" s="13"/>
      <c r="N66" s="13"/>
      <c r="O66" s="13"/>
      <c r="P66" s="13"/>
      <c r="Q66" s="13"/>
      <c r="R66" s="13"/>
    </row>
    <row r="67" spans="1:18" x14ac:dyDescent="0.25">
      <c r="A67" s="1">
        <v>601</v>
      </c>
      <c r="B67" s="1" t="s">
        <v>83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13" t="s">
        <v>129</v>
      </c>
      <c r="M67" s="13"/>
      <c r="N67" s="13"/>
      <c r="O67" s="13"/>
      <c r="P67" s="13"/>
      <c r="Q67" s="13"/>
      <c r="R67" s="13"/>
    </row>
    <row r="68" spans="1:18" x14ac:dyDescent="0.25">
      <c r="A68" s="1">
        <v>602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  <c r="L68" s="14" t="s">
        <v>130</v>
      </c>
      <c r="M68" s="14"/>
      <c r="N68" s="14"/>
      <c r="O68" s="14"/>
      <c r="P68" s="14"/>
      <c r="Q68" s="14"/>
      <c r="R68" s="14"/>
    </row>
    <row r="69" spans="1:18" x14ac:dyDescent="0.25">
      <c r="A69" s="1">
        <v>603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18" x14ac:dyDescent="0.25">
      <c r="A70" s="1">
        <v>604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18" x14ac:dyDescent="0.25">
      <c r="A71" s="1">
        <v>701</v>
      </c>
      <c r="B71" s="1" t="s">
        <v>87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18" x14ac:dyDescent="0.25">
      <c r="A72" s="1">
        <v>702</v>
      </c>
      <c r="B72" s="1" t="s">
        <v>88</v>
      </c>
      <c r="C72" s="1">
        <v>0</v>
      </c>
      <c r="D72" s="1">
        <v>0</v>
      </c>
      <c r="E72" s="1">
        <v>0</v>
      </c>
      <c r="F72" s="1">
        <v>1</v>
      </c>
      <c r="G72" s="1">
        <v>0</v>
      </c>
      <c r="H72" s="1">
        <v>0</v>
      </c>
      <c r="I72" s="1">
        <f t="shared" si="7"/>
        <v>1</v>
      </c>
    </row>
    <row r="73" spans="1:18" x14ac:dyDescent="0.25">
      <c r="A73" s="1"/>
      <c r="B73" s="1" t="s">
        <v>23</v>
      </c>
      <c r="C73" s="1">
        <f t="shared" ref="C73:I73" si="10">SUM(C54:C72)</f>
        <v>0</v>
      </c>
      <c r="D73" s="1">
        <f t="shared" si="10"/>
        <v>0</v>
      </c>
      <c r="E73" s="1">
        <f t="shared" si="10"/>
        <v>1</v>
      </c>
      <c r="F73" s="1">
        <f t="shared" si="10"/>
        <v>1</v>
      </c>
      <c r="G73" s="1">
        <f t="shared" si="10"/>
        <v>0</v>
      </c>
      <c r="H73" s="1">
        <f t="shared" si="10"/>
        <v>0</v>
      </c>
      <c r="I73" s="1">
        <f t="shared" si="10"/>
        <v>2</v>
      </c>
    </row>
  </sheetData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topLeftCell="B64" workbookViewId="0">
      <selection activeCell="J70" sqref="J70"/>
    </sheetView>
  </sheetViews>
  <sheetFormatPr defaultRowHeight="16.5" x14ac:dyDescent="0.25"/>
  <sheetData>
    <row r="1" spans="1:18" x14ac:dyDescent="0.25">
      <c r="A1" s="15" t="s">
        <v>102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  <c r="P1" s="17"/>
      <c r="Q1" s="17"/>
      <c r="R1" s="17"/>
    </row>
    <row r="2" spans="1:18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3"/>
      <c r="L2" s="3"/>
      <c r="M2" s="3"/>
      <c r="N2" s="3"/>
      <c r="O2" s="3"/>
      <c r="P2" s="3"/>
      <c r="Q2" s="3"/>
      <c r="R2" s="3"/>
    </row>
    <row r="3" spans="1:18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8" x14ac:dyDescent="0.2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t="shared" ref="J4:J16" si="0">SUM(C4:I4)</f>
        <v>0</v>
      </c>
    </row>
    <row r="5" spans="1:18" x14ac:dyDescent="0.25">
      <c r="A5" s="1">
        <v>352</v>
      </c>
      <c r="B5" s="1" t="s">
        <v>13</v>
      </c>
      <c r="C5" s="1">
        <v>5</v>
      </c>
      <c r="D5" s="1">
        <v>4</v>
      </c>
      <c r="E5" s="1">
        <v>3</v>
      </c>
      <c r="F5" s="1">
        <v>2</v>
      </c>
      <c r="G5" s="1">
        <v>5</v>
      </c>
      <c r="H5" s="1">
        <v>4</v>
      </c>
      <c r="I5" s="1">
        <v>3</v>
      </c>
      <c r="J5" s="1">
        <f t="shared" si="0"/>
        <v>26</v>
      </c>
    </row>
    <row r="6" spans="1:18" x14ac:dyDescent="0.25">
      <c r="A6" s="1">
        <v>353</v>
      </c>
      <c r="B6" s="1" t="s">
        <v>14</v>
      </c>
      <c r="C6" s="1">
        <v>6</v>
      </c>
      <c r="D6" s="1">
        <v>2</v>
      </c>
      <c r="E6" s="1">
        <v>2</v>
      </c>
      <c r="F6" s="1">
        <v>3</v>
      </c>
      <c r="G6" s="1">
        <v>1</v>
      </c>
      <c r="H6" s="1">
        <v>0</v>
      </c>
      <c r="I6" s="1">
        <v>1</v>
      </c>
      <c r="J6" s="1">
        <f t="shared" si="0"/>
        <v>15</v>
      </c>
    </row>
    <row r="7" spans="1:18" x14ac:dyDescent="0.25">
      <c r="A7" s="1">
        <v>355</v>
      </c>
      <c r="B7" s="1" t="s">
        <v>15</v>
      </c>
      <c r="C7" s="1">
        <v>6</v>
      </c>
      <c r="D7" s="1">
        <v>4</v>
      </c>
      <c r="E7" s="1">
        <v>6</v>
      </c>
      <c r="F7" s="1">
        <v>3</v>
      </c>
      <c r="G7" s="1">
        <v>2</v>
      </c>
      <c r="H7" s="1">
        <v>10</v>
      </c>
      <c r="I7" s="1">
        <v>7</v>
      </c>
      <c r="J7" s="1">
        <f t="shared" si="0"/>
        <v>38</v>
      </c>
    </row>
    <row r="8" spans="1:18" x14ac:dyDescent="0.25">
      <c r="A8" s="1">
        <v>356</v>
      </c>
      <c r="B8" s="1" t="s">
        <v>12</v>
      </c>
      <c r="C8" s="1">
        <v>2</v>
      </c>
      <c r="D8" s="1">
        <v>4</v>
      </c>
      <c r="E8" s="1">
        <v>5</v>
      </c>
      <c r="F8" s="1">
        <v>0</v>
      </c>
      <c r="G8" s="1">
        <v>5</v>
      </c>
      <c r="H8" s="1">
        <v>2</v>
      </c>
      <c r="I8" s="1">
        <v>3</v>
      </c>
      <c r="J8" s="1">
        <f t="shared" si="0"/>
        <v>21</v>
      </c>
    </row>
    <row r="9" spans="1:18" x14ac:dyDescent="0.25">
      <c r="A9" s="1">
        <v>357</v>
      </c>
      <c r="B9" s="1" t="s">
        <v>16</v>
      </c>
      <c r="C9" s="1">
        <v>5</v>
      </c>
      <c r="D9" s="1">
        <v>2</v>
      </c>
      <c r="E9" s="1">
        <v>6</v>
      </c>
      <c r="F9" s="1">
        <v>2</v>
      </c>
      <c r="G9" s="1">
        <v>4</v>
      </c>
      <c r="H9" s="1">
        <v>1</v>
      </c>
      <c r="I9" s="1">
        <v>0</v>
      </c>
      <c r="J9" s="1">
        <f t="shared" si="0"/>
        <v>20</v>
      </c>
    </row>
    <row r="10" spans="1:18" x14ac:dyDescent="0.25">
      <c r="A10" s="1">
        <v>358</v>
      </c>
      <c r="B10" s="1" t="s">
        <v>17</v>
      </c>
      <c r="C10" s="1">
        <v>2</v>
      </c>
      <c r="D10" s="1">
        <v>1</v>
      </c>
      <c r="E10" s="1">
        <v>2</v>
      </c>
      <c r="F10" s="1">
        <v>0</v>
      </c>
      <c r="G10" s="1">
        <v>2</v>
      </c>
      <c r="H10" s="1">
        <v>0</v>
      </c>
      <c r="I10" s="1">
        <v>1</v>
      </c>
      <c r="J10" s="1">
        <f t="shared" si="0"/>
        <v>8</v>
      </c>
    </row>
    <row r="11" spans="1:18" x14ac:dyDescent="0.2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8" x14ac:dyDescent="0.2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8" x14ac:dyDescent="0.25">
      <c r="A13" s="1">
        <v>554</v>
      </c>
      <c r="B13" s="1" t="s">
        <v>18</v>
      </c>
      <c r="C13" s="1">
        <v>19</v>
      </c>
      <c r="D13" s="1">
        <v>14</v>
      </c>
      <c r="E13" s="1">
        <v>15</v>
      </c>
      <c r="F13" s="1">
        <v>12</v>
      </c>
      <c r="G13" s="1">
        <v>13</v>
      </c>
      <c r="H13" s="1">
        <v>5</v>
      </c>
      <c r="I13" s="1">
        <v>8</v>
      </c>
      <c r="J13" s="1">
        <f t="shared" si="0"/>
        <v>86</v>
      </c>
    </row>
    <row r="14" spans="1:18" x14ac:dyDescent="0.25">
      <c r="A14" s="1">
        <v>651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8" x14ac:dyDescent="0.25">
      <c r="A15" s="1">
        <v>751</v>
      </c>
      <c r="B15" s="1" t="s">
        <v>21</v>
      </c>
      <c r="C15" s="1">
        <v>2</v>
      </c>
      <c r="D15" s="1">
        <v>8</v>
      </c>
      <c r="E15" s="1">
        <v>12</v>
      </c>
      <c r="F15" s="1">
        <v>3</v>
      </c>
      <c r="G15" s="1">
        <v>6</v>
      </c>
      <c r="H15" s="1">
        <v>6</v>
      </c>
      <c r="I15" s="1">
        <v>2</v>
      </c>
      <c r="J15" s="1">
        <f t="shared" si="0"/>
        <v>39</v>
      </c>
    </row>
    <row r="16" spans="1:18" x14ac:dyDescent="0.25">
      <c r="A16" s="1">
        <v>754</v>
      </c>
      <c r="B16" s="1" t="s">
        <v>22</v>
      </c>
      <c r="C16" s="1">
        <v>5</v>
      </c>
      <c r="D16" s="1">
        <v>2</v>
      </c>
      <c r="E16" s="1">
        <v>9</v>
      </c>
      <c r="F16" s="1">
        <v>2</v>
      </c>
      <c r="G16" s="1">
        <v>4</v>
      </c>
      <c r="H16" s="1">
        <v>2</v>
      </c>
      <c r="I16" s="1">
        <v>6</v>
      </c>
      <c r="J16" s="1">
        <f t="shared" si="0"/>
        <v>30</v>
      </c>
    </row>
    <row r="17" spans="1:17" x14ac:dyDescent="0.25">
      <c r="A17" s="1"/>
      <c r="B17" s="1" t="s">
        <v>23</v>
      </c>
      <c r="C17" s="1">
        <f t="shared" ref="C17:J17" si="1">SUM(C4:C16)</f>
        <v>52</v>
      </c>
      <c r="D17" s="1">
        <f t="shared" si="1"/>
        <v>41</v>
      </c>
      <c r="E17" s="1">
        <f t="shared" si="1"/>
        <v>60</v>
      </c>
      <c r="F17" s="1">
        <f t="shared" si="1"/>
        <v>27</v>
      </c>
      <c r="G17" s="1">
        <f t="shared" si="1"/>
        <v>42</v>
      </c>
      <c r="H17" s="1">
        <f t="shared" si="1"/>
        <v>30</v>
      </c>
      <c r="I17" s="1">
        <f t="shared" si="1"/>
        <v>31</v>
      </c>
      <c r="J17" s="1">
        <f t="shared" si="1"/>
        <v>283</v>
      </c>
    </row>
    <row r="19" spans="1:17" x14ac:dyDescent="0.25">
      <c r="A19" s="19" t="s">
        <v>24</v>
      </c>
      <c r="B19" s="19"/>
      <c r="C19" s="19"/>
      <c r="D19" s="19"/>
      <c r="E19" s="19"/>
      <c r="F19" s="19"/>
      <c r="G19" s="19"/>
      <c r="H19" s="19"/>
      <c r="I19" s="19"/>
      <c r="J19" s="19" t="s">
        <v>60</v>
      </c>
      <c r="K19" s="19"/>
      <c r="L19" s="19"/>
      <c r="M19" s="19"/>
      <c r="N19" s="19"/>
      <c r="O19" s="19"/>
      <c r="P19" s="19"/>
      <c r="Q19" s="19"/>
    </row>
    <row r="20" spans="1:17" x14ac:dyDescent="0.2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11</v>
      </c>
      <c r="J20" s="5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5" t="s">
        <v>11</v>
      </c>
      <c r="Q20" s="5" t="s">
        <v>23</v>
      </c>
    </row>
    <row r="21" spans="1:17" x14ac:dyDescent="0.2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ref="I21:I49" si="2">SUM(C21:H21)</f>
        <v>0</v>
      </c>
      <c r="J21" s="2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t="shared" ref="P21:P49" si="3">SUM(L21:O21)</f>
        <v>0</v>
      </c>
      <c r="Q21" s="2">
        <f t="shared" ref="Q21:Q49" si="4">SUM(P21,I21)</f>
        <v>0</v>
      </c>
    </row>
    <row r="22" spans="1:17" x14ac:dyDescent="0.25">
      <c r="A22" s="2">
        <v>322</v>
      </c>
      <c r="B22" s="2" t="s">
        <v>32</v>
      </c>
      <c r="C22" s="2">
        <v>28</v>
      </c>
      <c r="D22" s="2">
        <v>32</v>
      </c>
      <c r="E22" s="2">
        <v>4</v>
      </c>
      <c r="F22" s="2">
        <v>11</v>
      </c>
      <c r="G22" s="2">
        <v>3</v>
      </c>
      <c r="H22" s="2">
        <v>1</v>
      </c>
      <c r="I22" s="2">
        <f t="shared" si="2"/>
        <v>79</v>
      </c>
      <c r="J22" s="2">
        <v>322</v>
      </c>
      <c r="K22" s="2" t="s">
        <v>32</v>
      </c>
      <c r="L22" s="2">
        <v>27</v>
      </c>
      <c r="M22" s="2">
        <v>37</v>
      </c>
      <c r="N22" s="2">
        <v>6</v>
      </c>
      <c r="O22" s="2">
        <v>2</v>
      </c>
      <c r="P22" s="2">
        <f t="shared" si="3"/>
        <v>72</v>
      </c>
      <c r="Q22" s="2">
        <f t="shared" si="4"/>
        <v>151</v>
      </c>
    </row>
    <row r="23" spans="1:17" x14ac:dyDescent="0.25">
      <c r="A23" s="1">
        <v>323</v>
      </c>
      <c r="B23" s="1" t="s">
        <v>33</v>
      </c>
      <c r="C23" s="1">
        <v>13</v>
      </c>
      <c r="D23" s="1">
        <v>16</v>
      </c>
      <c r="E23" s="1">
        <v>16</v>
      </c>
      <c r="F23" s="1">
        <v>6</v>
      </c>
      <c r="G23" s="1">
        <v>8</v>
      </c>
      <c r="H23" s="1">
        <v>3</v>
      </c>
      <c r="I23" s="1">
        <f t="shared" si="2"/>
        <v>62</v>
      </c>
      <c r="J23" s="1">
        <v>323</v>
      </c>
      <c r="K23" s="1" t="s">
        <v>33</v>
      </c>
      <c r="L23" s="1">
        <v>42</v>
      </c>
      <c r="M23" s="1">
        <v>38</v>
      </c>
      <c r="N23" s="1">
        <v>7</v>
      </c>
      <c r="O23" s="1">
        <v>1</v>
      </c>
      <c r="P23" s="1">
        <f t="shared" si="3"/>
        <v>88</v>
      </c>
      <c r="Q23" s="1">
        <f t="shared" si="4"/>
        <v>150</v>
      </c>
    </row>
    <row r="24" spans="1:17" x14ac:dyDescent="0.2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x14ac:dyDescent="0.25">
      <c r="A25" s="1">
        <v>325</v>
      </c>
      <c r="B25" s="1" t="s">
        <v>35</v>
      </c>
      <c r="C25" s="1">
        <v>29</v>
      </c>
      <c r="D25" s="1">
        <v>39</v>
      </c>
      <c r="E25" s="1">
        <v>19</v>
      </c>
      <c r="F25" s="1">
        <v>13</v>
      </c>
      <c r="G25" s="1">
        <v>14</v>
      </c>
      <c r="H25" s="1">
        <v>4</v>
      </c>
      <c r="I25" s="1">
        <f t="shared" si="2"/>
        <v>118</v>
      </c>
      <c r="J25" s="1">
        <v>325</v>
      </c>
      <c r="K25" s="1" t="s">
        <v>35</v>
      </c>
      <c r="L25" s="1">
        <v>34</v>
      </c>
      <c r="M25" s="1">
        <v>39</v>
      </c>
      <c r="N25" s="1">
        <v>13</v>
      </c>
      <c r="O25" s="1">
        <v>2</v>
      </c>
      <c r="P25" s="1">
        <f t="shared" si="3"/>
        <v>88</v>
      </c>
      <c r="Q25" s="1">
        <f t="shared" si="4"/>
        <v>206</v>
      </c>
    </row>
    <row r="26" spans="1:17" x14ac:dyDescent="0.25">
      <c r="A26" s="1">
        <v>326</v>
      </c>
      <c r="B26" s="1" t="s">
        <v>36</v>
      </c>
      <c r="C26" s="1">
        <v>14</v>
      </c>
      <c r="D26" s="1">
        <v>7</v>
      </c>
      <c r="E26" s="1">
        <v>8</v>
      </c>
      <c r="F26" s="1">
        <v>9</v>
      </c>
      <c r="G26" s="1">
        <v>2</v>
      </c>
      <c r="H26" s="1">
        <v>5</v>
      </c>
      <c r="I26" s="1">
        <f t="shared" si="2"/>
        <v>45</v>
      </c>
      <c r="J26" s="1">
        <v>326</v>
      </c>
      <c r="K26" s="1" t="s">
        <v>36</v>
      </c>
      <c r="L26" s="1">
        <v>29</v>
      </c>
      <c r="M26" s="1">
        <v>43</v>
      </c>
      <c r="N26" s="1">
        <v>27</v>
      </c>
      <c r="O26" s="1">
        <v>7</v>
      </c>
      <c r="P26" s="1">
        <f t="shared" si="3"/>
        <v>106</v>
      </c>
      <c r="Q26" s="1">
        <f t="shared" si="4"/>
        <v>151</v>
      </c>
    </row>
    <row r="27" spans="1:17" x14ac:dyDescent="0.25">
      <c r="A27" s="1">
        <v>327</v>
      </c>
      <c r="B27" s="1" t="s">
        <v>37</v>
      </c>
      <c r="C27" s="1">
        <v>12</v>
      </c>
      <c r="D27" s="1">
        <v>13</v>
      </c>
      <c r="E27" s="1">
        <v>4</v>
      </c>
      <c r="F27" s="1">
        <v>1</v>
      </c>
      <c r="G27" s="1">
        <v>4</v>
      </c>
      <c r="H27" s="1">
        <v>2</v>
      </c>
      <c r="I27" s="1">
        <f t="shared" si="2"/>
        <v>36</v>
      </c>
      <c r="J27" s="1">
        <v>327</v>
      </c>
      <c r="K27" s="1" t="s">
        <v>37</v>
      </c>
      <c r="L27" s="1">
        <v>37</v>
      </c>
      <c r="M27" s="1">
        <v>34</v>
      </c>
      <c r="N27" s="1">
        <v>8</v>
      </c>
      <c r="O27" s="1">
        <v>2</v>
      </c>
      <c r="P27" s="1">
        <f t="shared" si="3"/>
        <v>81</v>
      </c>
      <c r="Q27" s="1">
        <f t="shared" si="4"/>
        <v>117</v>
      </c>
    </row>
    <row r="28" spans="1:17" x14ac:dyDescent="0.25">
      <c r="A28" s="1">
        <v>328</v>
      </c>
      <c r="B28" s="1" t="s">
        <v>38</v>
      </c>
      <c r="C28" s="1">
        <v>9</v>
      </c>
      <c r="D28" s="1">
        <v>7</v>
      </c>
      <c r="E28" s="1">
        <v>4</v>
      </c>
      <c r="F28" s="1">
        <v>6</v>
      </c>
      <c r="G28" s="1">
        <v>1</v>
      </c>
      <c r="H28" s="1">
        <v>0</v>
      </c>
      <c r="I28" s="1">
        <f t="shared" si="2"/>
        <v>27</v>
      </c>
      <c r="J28" s="1">
        <v>328</v>
      </c>
      <c r="K28" s="1" t="s">
        <v>38</v>
      </c>
      <c r="L28" s="1">
        <v>19</v>
      </c>
      <c r="M28" s="1">
        <v>22</v>
      </c>
      <c r="N28" s="1">
        <v>14</v>
      </c>
      <c r="O28" s="1">
        <v>3</v>
      </c>
      <c r="P28" s="1">
        <f t="shared" si="3"/>
        <v>58</v>
      </c>
      <c r="Q28" s="1">
        <f t="shared" si="4"/>
        <v>85</v>
      </c>
    </row>
    <row r="29" spans="1:17" x14ac:dyDescent="0.2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39</v>
      </c>
      <c r="L29" s="1">
        <v>9</v>
      </c>
      <c r="M29" s="1">
        <v>13</v>
      </c>
      <c r="N29" s="1">
        <v>1</v>
      </c>
      <c r="O29" s="1">
        <v>0</v>
      </c>
      <c r="P29" s="1">
        <f t="shared" si="3"/>
        <v>23</v>
      </c>
      <c r="Q29" s="1">
        <f t="shared" si="4"/>
        <v>23</v>
      </c>
    </row>
    <row r="30" spans="1:17" x14ac:dyDescent="0.2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40</v>
      </c>
      <c r="L30" s="1">
        <v>1</v>
      </c>
      <c r="M30" s="1">
        <v>8</v>
      </c>
      <c r="N30" s="1">
        <v>2</v>
      </c>
      <c r="O30" s="1">
        <v>0</v>
      </c>
      <c r="P30" s="1">
        <f t="shared" si="3"/>
        <v>11</v>
      </c>
      <c r="Q30" s="1">
        <f t="shared" si="4"/>
        <v>11</v>
      </c>
    </row>
    <row r="31" spans="1:17" x14ac:dyDescent="0.2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x14ac:dyDescent="0.2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x14ac:dyDescent="0.2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x14ac:dyDescent="0.2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x14ac:dyDescent="0.2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x14ac:dyDescent="0.2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x14ac:dyDescent="0.2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x14ac:dyDescent="0.2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48</v>
      </c>
      <c r="L38" s="1">
        <v>62</v>
      </c>
      <c r="M38" s="1">
        <v>62</v>
      </c>
      <c r="N38" s="1">
        <v>10</v>
      </c>
      <c r="O38" s="1">
        <v>2</v>
      </c>
      <c r="P38" s="1">
        <f t="shared" si="3"/>
        <v>136</v>
      </c>
      <c r="Q38" s="1">
        <f t="shared" si="4"/>
        <v>136</v>
      </c>
    </row>
    <row r="39" spans="1:17" x14ac:dyDescent="0.2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49</v>
      </c>
      <c r="L39" s="1">
        <v>51</v>
      </c>
      <c r="M39" s="1">
        <v>42</v>
      </c>
      <c r="N39" s="1">
        <v>1</v>
      </c>
      <c r="O39" s="1">
        <v>0</v>
      </c>
      <c r="P39" s="1">
        <f t="shared" si="3"/>
        <v>94</v>
      </c>
      <c r="Q39" s="1">
        <f t="shared" si="4"/>
        <v>94</v>
      </c>
    </row>
    <row r="40" spans="1:17" x14ac:dyDescent="0.25">
      <c r="A40" s="1">
        <v>532</v>
      </c>
      <c r="B40" s="1" t="s">
        <v>50</v>
      </c>
      <c r="C40" s="1">
        <v>144</v>
      </c>
      <c r="D40" s="1">
        <v>129</v>
      </c>
      <c r="E40" s="1">
        <v>32</v>
      </c>
      <c r="F40" s="1">
        <v>7</v>
      </c>
      <c r="G40" s="1">
        <v>9</v>
      </c>
      <c r="H40" s="1">
        <v>8</v>
      </c>
      <c r="I40" s="1">
        <f t="shared" si="2"/>
        <v>329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329</v>
      </c>
    </row>
    <row r="41" spans="1:17" x14ac:dyDescent="0.25">
      <c r="A41" s="1">
        <v>621</v>
      </c>
      <c r="B41" s="1" t="s">
        <v>51</v>
      </c>
      <c r="C41" s="1">
        <v>2</v>
      </c>
      <c r="D41" s="1">
        <v>3</v>
      </c>
      <c r="E41" s="1">
        <v>5</v>
      </c>
      <c r="F41" s="1">
        <v>4</v>
      </c>
      <c r="G41" s="1">
        <v>2</v>
      </c>
      <c r="H41" s="1">
        <v>0</v>
      </c>
      <c r="I41" s="1">
        <f t="shared" si="2"/>
        <v>16</v>
      </c>
      <c r="J41" s="1">
        <v>621</v>
      </c>
      <c r="K41" s="1" t="s">
        <v>51</v>
      </c>
      <c r="L41" s="1">
        <v>2</v>
      </c>
      <c r="M41" s="1">
        <v>3</v>
      </c>
      <c r="N41" s="1">
        <v>5</v>
      </c>
      <c r="O41" s="1">
        <v>6</v>
      </c>
      <c r="P41" s="1">
        <f t="shared" si="3"/>
        <v>16</v>
      </c>
      <c r="Q41" s="1">
        <f t="shared" si="4"/>
        <v>32</v>
      </c>
    </row>
    <row r="42" spans="1:17" x14ac:dyDescent="0.2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52</v>
      </c>
      <c r="L42" s="1">
        <v>0</v>
      </c>
      <c r="M42" s="1">
        <v>6</v>
      </c>
      <c r="N42" s="1">
        <v>3</v>
      </c>
      <c r="O42" s="1">
        <v>8</v>
      </c>
      <c r="P42" s="1">
        <f t="shared" si="3"/>
        <v>17</v>
      </c>
      <c r="Q42" s="1">
        <f t="shared" si="4"/>
        <v>17</v>
      </c>
    </row>
    <row r="43" spans="1:17" x14ac:dyDescent="0.2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53</v>
      </c>
      <c r="L43" s="1">
        <v>8</v>
      </c>
      <c r="M43" s="1">
        <v>4</v>
      </c>
      <c r="N43" s="1">
        <v>6</v>
      </c>
      <c r="O43" s="1">
        <v>5</v>
      </c>
      <c r="P43" s="1">
        <f t="shared" si="3"/>
        <v>23</v>
      </c>
      <c r="Q43" s="1">
        <f t="shared" si="4"/>
        <v>23</v>
      </c>
    </row>
    <row r="44" spans="1:17" x14ac:dyDescent="0.25">
      <c r="A44" s="1">
        <v>624</v>
      </c>
      <c r="B44" s="1" t="s">
        <v>54</v>
      </c>
      <c r="C44" s="1">
        <v>50</v>
      </c>
      <c r="D44" s="1">
        <v>40</v>
      </c>
      <c r="E44" s="1">
        <v>3</v>
      </c>
      <c r="F44" s="1">
        <v>2</v>
      </c>
      <c r="G44" s="1">
        <v>0</v>
      </c>
      <c r="H44" s="1">
        <v>0</v>
      </c>
      <c r="I44" s="1">
        <f t="shared" si="2"/>
        <v>95</v>
      </c>
      <c r="J44" s="1">
        <v>624</v>
      </c>
      <c r="K44" s="1" t="s">
        <v>54</v>
      </c>
      <c r="L44" s="1">
        <v>10</v>
      </c>
      <c r="M44" s="1">
        <v>6</v>
      </c>
      <c r="N44" s="1">
        <v>1</v>
      </c>
      <c r="O44" s="1">
        <v>6</v>
      </c>
      <c r="P44" s="1">
        <f t="shared" si="3"/>
        <v>23</v>
      </c>
      <c r="Q44" s="1">
        <f t="shared" si="4"/>
        <v>118</v>
      </c>
    </row>
    <row r="45" spans="1:17" x14ac:dyDescent="0.25">
      <c r="A45" s="1">
        <v>721</v>
      </c>
      <c r="B45" s="1" t="s">
        <v>55</v>
      </c>
      <c r="C45" s="1">
        <v>33</v>
      </c>
      <c r="D45" s="1">
        <v>51</v>
      </c>
      <c r="E45" s="1">
        <v>12</v>
      </c>
      <c r="F45" s="1">
        <v>11</v>
      </c>
      <c r="G45" s="1">
        <v>6</v>
      </c>
      <c r="H45" s="1">
        <v>8</v>
      </c>
      <c r="I45" s="1">
        <f t="shared" si="2"/>
        <v>121</v>
      </c>
      <c r="J45" s="1">
        <v>721</v>
      </c>
      <c r="K45" s="1" t="s">
        <v>55</v>
      </c>
      <c r="L45" s="1">
        <v>30</v>
      </c>
      <c r="M45" s="1">
        <v>31</v>
      </c>
      <c r="N45" s="1">
        <v>5</v>
      </c>
      <c r="O45" s="1">
        <v>2</v>
      </c>
      <c r="P45" s="1">
        <f t="shared" si="3"/>
        <v>68</v>
      </c>
      <c r="Q45" s="1">
        <f t="shared" si="4"/>
        <v>189</v>
      </c>
    </row>
    <row r="46" spans="1:17" x14ac:dyDescent="0.2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3</v>
      </c>
      <c r="I46" s="1">
        <f t="shared" si="2"/>
        <v>3</v>
      </c>
      <c r="J46" s="1">
        <v>722</v>
      </c>
      <c r="K46" s="1" t="s">
        <v>56</v>
      </c>
      <c r="L46" s="1">
        <v>15</v>
      </c>
      <c r="M46" s="1">
        <v>17</v>
      </c>
      <c r="N46" s="1">
        <v>5</v>
      </c>
      <c r="O46" s="1">
        <v>2</v>
      </c>
      <c r="P46" s="1">
        <f t="shared" si="3"/>
        <v>39</v>
      </c>
      <c r="Q46" s="1">
        <f t="shared" si="4"/>
        <v>42</v>
      </c>
    </row>
    <row r="47" spans="1:17" x14ac:dyDescent="0.25">
      <c r="A47" s="1">
        <v>723</v>
      </c>
      <c r="B47" s="1" t="s">
        <v>57</v>
      </c>
      <c r="C47" s="1">
        <v>0</v>
      </c>
      <c r="D47" s="1">
        <v>6</v>
      </c>
      <c r="E47" s="1">
        <v>9</v>
      </c>
      <c r="F47" s="1">
        <v>2</v>
      </c>
      <c r="G47" s="1">
        <v>5</v>
      </c>
      <c r="H47" s="1">
        <v>12</v>
      </c>
      <c r="I47" s="1">
        <f t="shared" si="2"/>
        <v>34</v>
      </c>
      <c r="J47" s="1">
        <v>723</v>
      </c>
      <c r="K47" s="1" t="s">
        <v>57</v>
      </c>
      <c r="L47" s="1">
        <v>3</v>
      </c>
      <c r="M47" s="1">
        <v>1</v>
      </c>
      <c r="N47" s="1">
        <v>4</v>
      </c>
      <c r="O47" s="1">
        <v>2</v>
      </c>
      <c r="P47" s="1">
        <f t="shared" si="3"/>
        <v>10</v>
      </c>
      <c r="Q47" s="1">
        <f t="shared" si="4"/>
        <v>44</v>
      </c>
    </row>
    <row r="48" spans="1:17" x14ac:dyDescent="0.25">
      <c r="A48" s="1">
        <v>724</v>
      </c>
      <c r="B48" s="1" t="s">
        <v>58</v>
      </c>
      <c r="C48" s="1">
        <v>12</v>
      </c>
      <c r="D48" s="1">
        <v>15</v>
      </c>
      <c r="E48" s="1">
        <v>8</v>
      </c>
      <c r="F48" s="1">
        <v>5</v>
      </c>
      <c r="G48" s="1">
        <v>8</v>
      </c>
      <c r="H48" s="1">
        <v>14</v>
      </c>
      <c r="I48" s="1">
        <f t="shared" si="2"/>
        <v>62</v>
      </c>
      <c r="J48" s="1">
        <v>724</v>
      </c>
      <c r="K48" s="1" t="s">
        <v>58</v>
      </c>
      <c r="L48" s="1">
        <v>48</v>
      </c>
      <c r="M48" s="1">
        <v>53</v>
      </c>
      <c r="N48" s="1">
        <v>22</v>
      </c>
      <c r="O48" s="1">
        <v>6</v>
      </c>
      <c r="P48" s="1">
        <f t="shared" si="3"/>
        <v>129</v>
      </c>
      <c r="Q48" s="1">
        <f t="shared" si="4"/>
        <v>191</v>
      </c>
    </row>
    <row r="49" spans="1:18" x14ac:dyDescent="0.2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59</v>
      </c>
      <c r="L49" s="1">
        <v>3</v>
      </c>
      <c r="M49" s="1">
        <v>6</v>
      </c>
      <c r="N49" s="1">
        <v>0</v>
      </c>
      <c r="O49" s="1">
        <v>1</v>
      </c>
      <c r="P49" s="1">
        <f t="shared" si="3"/>
        <v>10</v>
      </c>
      <c r="Q49" s="1">
        <f t="shared" si="4"/>
        <v>10</v>
      </c>
    </row>
    <row r="50" spans="1:18" x14ac:dyDescent="0.25">
      <c r="A50" s="1"/>
      <c r="B50" s="1" t="s">
        <v>23</v>
      </c>
      <c r="C50" s="1">
        <f t="shared" ref="C50:I50" si="5">SUM(C21:C49)</f>
        <v>346</v>
      </c>
      <c r="D50" s="1">
        <f t="shared" si="5"/>
        <v>358</v>
      </c>
      <c r="E50" s="1">
        <f t="shared" si="5"/>
        <v>124</v>
      </c>
      <c r="F50" s="1">
        <f t="shared" si="5"/>
        <v>77</v>
      </c>
      <c r="G50" s="1">
        <f t="shared" si="5"/>
        <v>62</v>
      </c>
      <c r="H50" s="1">
        <f t="shared" si="5"/>
        <v>60</v>
      </c>
      <c r="I50" s="1">
        <f t="shared" si="5"/>
        <v>1027</v>
      </c>
      <c r="J50" s="1"/>
      <c r="K50" s="1" t="s">
        <v>23</v>
      </c>
      <c r="L50" s="1">
        <f t="shared" ref="L50:Q50" si="6">SUM(L21:L49)</f>
        <v>430</v>
      </c>
      <c r="M50" s="1">
        <f t="shared" si="6"/>
        <v>465</v>
      </c>
      <c r="N50" s="1">
        <f t="shared" si="6"/>
        <v>140</v>
      </c>
      <c r="O50" s="1">
        <f t="shared" si="6"/>
        <v>57</v>
      </c>
      <c r="P50" s="1">
        <f t="shared" si="6"/>
        <v>1092</v>
      </c>
      <c r="Q50" s="1">
        <f t="shared" si="6"/>
        <v>2119</v>
      </c>
    </row>
    <row r="51" spans="1:18" x14ac:dyDescent="0.25">
      <c r="K51" s="9"/>
      <c r="L51" s="9"/>
      <c r="M51" s="9"/>
      <c r="N51" s="9"/>
      <c r="O51" s="9"/>
      <c r="P51" s="9"/>
      <c r="Q51" s="9"/>
    </row>
    <row r="52" spans="1:18" x14ac:dyDescent="0.25">
      <c r="A52" s="18" t="s">
        <v>65</v>
      </c>
      <c r="B52" s="18"/>
      <c r="C52" s="18"/>
      <c r="D52" s="18"/>
      <c r="E52" s="18"/>
      <c r="F52" s="18"/>
      <c r="G52" s="18"/>
      <c r="H52" s="18"/>
      <c r="I52" s="18"/>
      <c r="K52" s="10" t="s">
        <v>138</v>
      </c>
      <c r="L52" s="11"/>
      <c r="M52" s="11"/>
      <c r="N52" s="11"/>
      <c r="O52" s="11"/>
      <c r="P52" s="11"/>
      <c r="Q52" s="12"/>
    </row>
    <row r="53" spans="1:18" x14ac:dyDescent="0.2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8" t="s">
        <v>2</v>
      </c>
      <c r="L53" s="8" t="s">
        <v>3</v>
      </c>
      <c r="M53" s="8" t="s">
        <v>61</v>
      </c>
      <c r="N53" s="8" t="s">
        <v>62</v>
      </c>
      <c r="O53" s="8" t="s">
        <v>63</v>
      </c>
      <c r="P53" s="8" t="s">
        <v>64</v>
      </c>
      <c r="Q53" s="8" t="s">
        <v>23</v>
      </c>
    </row>
    <row r="54" spans="1:18" x14ac:dyDescent="0.2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ref="I54:I72" si="7">SUM(C54:H54)</f>
        <v>0</v>
      </c>
      <c r="K54" s="1">
        <v>724</v>
      </c>
      <c r="L54" s="1" t="s">
        <v>58</v>
      </c>
      <c r="M54" s="1">
        <v>10</v>
      </c>
      <c r="N54" s="1">
        <v>0</v>
      </c>
      <c r="O54" s="1">
        <v>0</v>
      </c>
      <c r="P54" s="1">
        <v>0</v>
      </c>
      <c r="Q54" s="1">
        <f>SUM(M54:P54)</f>
        <v>10</v>
      </c>
    </row>
    <row r="55" spans="1:18" x14ac:dyDescent="0.25">
      <c r="A55" s="1">
        <v>301</v>
      </c>
      <c r="B55" s="1" t="s">
        <v>71</v>
      </c>
      <c r="C55" s="1">
        <v>117</v>
      </c>
      <c r="D55" s="1">
        <v>124</v>
      </c>
      <c r="E55" s="1">
        <v>121</v>
      </c>
      <c r="F55" s="1">
        <v>119</v>
      </c>
      <c r="G55" s="1">
        <v>12</v>
      </c>
      <c r="H55" s="1">
        <v>4</v>
      </c>
      <c r="I55" s="1">
        <f t="shared" si="7"/>
        <v>497</v>
      </c>
      <c r="K55" s="1"/>
      <c r="L55" s="1" t="s">
        <v>23</v>
      </c>
      <c r="M55" s="1">
        <f>SUM(M54:M54)</f>
        <v>10</v>
      </c>
      <c r="N55" s="1">
        <f>SUM(N54:N54)</f>
        <v>0</v>
      </c>
      <c r="O55" s="1">
        <v>0</v>
      </c>
      <c r="P55" s="1">
        <f>SUM(P54:P54)</f>
        <v>0</v>
      </c>
      <c r="Q55" s="1">
        <f>SUM(Q54:Q54)</f>
        <v>10</v>
      </c>
    </row>
    <row r="56" spans="1:18" x14ac:dyDescent="0.25">
      <c r="A56" s="1">
        <v>302</v>
      </c>
      <c r="B56" s="1" t="s">
        <v>72</v>
      </c>
      <c r="C56" s="1">
        <v>118</v>
      </c>
      <c r="D56" s="1">
        <v>110</v>
      </c>
      <c r="E56" s="1">
        <v>111</v>
      </c>
      <c r="F56" s="1">
        <v>111</v>
      </c>
      <c r="G56" s="1">
        <v>17</v>
      </c>
      <c r="H56" s="1">
        <v>5</v>
      </c>
      <c r="I56" s="1">
        <f t="shared" si="7"/>
        <v>472</v>
      </c>
    </row>
    <row r="57" spans="1:18" x14ac:dyDescent="0.25">
      <c r="A57" s="1">
        <v>303</v>
      </c>
      <c r="B57" s="1" t="s">
        <v>73</v>
      </c>
      <c r="C57" s="1">
        <v>117</v>
      </c>
      <c r="D57" s="1">
        <v>118</v>
      </c>
      <c r="E57" s="1">
        <v>111</v>
      </c>
      <c r="F57" s="1">
        <v>110</v>
      </c>
      <c r="G57" s="1">
        <v>28</v>
      </c>
      <c r="H57" s="1">
        <v>3</v>
      </c>
      <c r="I57" s="1">
        <f t="shared" si="7"/>
        <v>487</v>
      </c>
      <c r="K57" s="20" t="s">
        <v>89</v>
      </c>
      <c r="L57" s="21"/>
      <c r="M57" s="21"/>
      <c r="N57" s="21"/>
      <c r="O57" s="21"/>
      <c r="P57" s="21"/>
      <c r="Q57" s="21"/>
      <c r="R57" s="22"/>
    </row>
    <row r="58" spans="1:18" x14ac:dyDescent="0.25">
      <c r="A58" s="1">
        <v>304</v>
      </c>
      <c r="B58" s="1" t="s">
        <v>74</v>
      </c>
      <c r="C58" s="1">
        <v>146</v>
      </c>
      <c r="D58" s="1">
        <v>145</v>
      </c>
      <c r="E58" s="1">
        <v>148</v>
      </c>
      <c r="F58" s="1">
        <v>135</v>
      </c>
      <c r="G58" s="1">
        <v>42</v>
      </c>
      <c r="H58" s="1">
        <v>8</v>
      </c>
      <c r="I58" s="1">
        <f t="shared" si="7"/>
        <v>624</v>
      </c>
      <c r="K58" s="7" t="s">
        <v>2</v>
      </c>
      <c r="L58" s="7" t="s">
        <v>3</v>
      </c>
      <c r="M58" s="7" t="s">
        <v>90</v>
      </c>
      <c r="N58" s="7" t="s">
        <v>91</v>
      </c>
      <c r="O58" s="7" t="s">
        <v>92</v>
      </c>
      <c r="P58" s="7" t="s">
        <v>29</v>
      </c>
      <c r="Q58" s="7" t="s">
        <v>30</v>
      </c>
      <c r="R58" s="7" t="s">
        <v>23</v>
      </c>
    </row>
    <row r="59" spans="1:18" x14ac:dyDescent="0.25">
      <c r="A59" s="1">
        <v>305</v>
      </c>
      <c r="B59" s="1" t="s">
        <v>75</v>
      </c>
      <c r="C59" s="1">
        <v>116</v>
      </c>
      <c r="D59" s="1">
        <v>109</v>
      </c>
      <c r="E59" s="1">
        <v>117</v>
      </c>
      <c r="F59" s="1">
        <v>114</v>
      </c>
      <c r="G59" s="1">
        <v>18</v>
      </c>
      <c r="H59" s="1">
        <v>3</v>
      </c>
      <c r="I59" s="1">
        <f t="shared" si="7"/>
        <v>477</v>
      </c>
      <c r="K59" s="1">
        <v>401</v>
      </c>
      <c r="L59" s="1" t="s">
        <v>93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ref="R59:R66" si="8">SUM(M59:Q59)</f>
        <v>0</v>
      </c>
    </row>
    <row r="60" spans="1:18" x14ac:dyDescent="0.25">
      <c r="A60" s="1">
        <v>307</v>
      </c>
      <c r="B60" s="1" t="s">
        <v>76</v>
      </c>
      <c r="C60" s="1">
        <v>120</v>
      </c>
      <c r="D60" s="1">
        <v>116</v>
      </c>
      <c r="E60" s="1">
        <v>111</v>
      </c>
      <c r="F60" s="1">
        <v>108</v>
      </c>
      <c r="G60" s="1">
        <v>15</v>
      </c>
      <c r="H60" s="1">
        <v>3</v>
      </c>
      <c r="I60" s="1">
        <f t="shared" si="7"/>
        <v>473</v>
      </c>
      <c r="K60" s="1">
        <v>402</v>
      </c>
      <c r="L60" s="1" t="s">
        <v>94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x14ac:dyDescent="0.25">
      <c r="A61" s="1">
        <v>308</v>
      </c>
      <c r="B61" s="1" t="s">
        <v>77</v>
      </c>
      <c r="C61" s="1">
        <v>59</v>
      </c>
      <c r="D61" s="1">
        <v>57</v>
      </c>
      <c r="E61" s="1">
        <v>56</v>
      </c>
      <c r="F61" s="1">
        <v>57</v>
      </c>
      <c r="G61" s="1">
        <v>9</v>
      </c>
      <c r="H61" s="1">
        <v>0</v>
      </c>
      <c r="I61" s="1">
        <f t="shared" si="7"/>
        <v>238</v>
      </c>
      <c r="K61" s="1">
        <v>403</v>
      </c>
      <c r="L61" s="1" t="s">
        <v>95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x14ac:dyDescent="0.25">
      <c r="A62" s="1">
        <v>501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>
        <v>404</v>
      </c>
      <c r="L62" s="1" t="s">
        <v>96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f t="shared" si="8"/>
        <v>0</v>
      </c>
    </row>
    <row r="63" spans="1:18" x14ac:dyDescent="0.25">
      <c r="A63" s="1">
        <v>502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  <c r="K63" s="1">
        <v>405</v>
      </c>
      <c r="L63" s="1" t="s">
        <v>97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f t="shared" si="8"/>
        <v>0</v>
      </c>
    </row>
    <row r="64" spans="1:18" x14ac:dyDescent="0.25">
      <c r="A64" s="1">
        <v>503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  <c r="K64" s="1">
        <v>407</v>
      </c>
      <c r="L64" s="1" t="s">
        <v>98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f t="shared" si="8"/>
        <v>0</v>
      </c>
    </row>
    <row r="65" spans="1:18" x14ac:dyDescent="0.25">
      <c r="A65" s="1">
        <v>504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  <c r="K65" s="1">
        <v>408</v>
      </c>
      <c r="L65" s="1" t="s">
        <v>99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f t="shared" si="8"/>
        <v>0</v>
      </c>
    </row>
    <row r="66" spans="1:18" x14ac:dyDescent="0.25">
      <c r="A66" s="1">
        <v>505</v>
      </c>
      <c r="B66" s="1" t="s">
        <v>82</v>
      </c>
      <c r="C66" s="1">
        <v>405</v>
      </c>
      <c r="D66" s="1">
        <v>422</v>
      </c>
      <c r="E66" s="1">
        <v>412</v>
      </c>
      <c r="F66" s="1">
        <v>421</v>
      </c>
      <c r="G66" s="1">
        <v>39</v>
      </c>
      <c r="H66" s="1">
        <v>9</v>
      </c>
      <c r="I66" s="1">
        <f t="shared" si="7"/>
        <v>1708</v>
      </c>
      <c r="K66" s="1">
        <v>409</v>
      </c>
      <c r="L66" s="1" t="s">
        <v>100</v>
      </c>
      <c r="M66" s="1">
        <v>0</v>
      </c>
      <c r="N66" s="1">
        <v>0</v>
      </c>
      <c r="O66" s="1">
        <v>1</v>
      </c>
      <c r="P66" s="1">
        <v>0</v>
      </c>
      <c r="Q66" s="1">
        <v>0</v>
      </c>
      <c r="R66" s="1">
        <f t="shared" si="8"/>
        <v>1</v>
      </c>
    </row>
    <row r="67" spans="1:18" x14ac:dyDescent="0.25">
      <c r="A67" s="1">
        <v>601</v>
      </c>
      <c r="B67" s="1" t="s">
        <v>83</v>
      </c>
      <c r="C67" s="1">
        <v>57</v>
      </c>
      <c r="D67" s="1">
        <v>54</v>
      </c>
      <c r="E67" s="1">
        <v>52</v>
      </c>
      <c r="F67" s="1">
        <v>50</v>
      </c>
      <c r="G67" s="1">
        <v>25</v>
      </c>
      <c r="H67" s="1">
        <v>2</v>
      </c>
      <c r="I67" s="1">
        <f t="shared" si="7"/>
        <v>240</v>
      </c>
      <c r="K67" s="1"/>
      <c r="L67" s="1" t="s">
        <v>23</v>
      </c>
      <c r="M67" s="1">
        <f t="shared" ref="M67:R67" si="9">SUM(M59:M66)</f>
        <v>0</v>
      </c>
      <c r="N67" s="1">
        <f t="shared" si="9"/>
        <v>0</v>
      </c>
      <c r="O67" s="1">
        <f t="shared" si="9"/>
        <v>1</v>
      </c>
      <c r="P67" s="1">
        <f t="shared" si="9"/>
        <v>0</v>
      </c>
      <c r="Q67" s="1">
        <f t="shared" si="9"/>
        <v>0</v>
      </c>
      <c r="R67" s="1">
        <f t="shared" si="9"/>
        <v>1</v>
      </c>
    </row>
    <row r="68" spans="1:18" x14ac:dyDescent="0.25">
      <c r="A68" s="1">
        <v>602</v>
      </c>
      <c r="B68" s="1" t="s">
        <v>84</v>
      </c>
      <c r="C68" s="1">
        <v>59</v>
      </c>
      <c r="D68" s="1">
        <v>43</v>
      </c>
      <c r="E68" s="1">
        <v>41</v>
      </c>
      <c r="F68" s="1">
        <v>45</v>
      </c>
      <c r="G68" s="1">
        <v>7</v>
      </c>
      <c r="H68" s="1">
        <v>5</v>
      </c>
      <c r="I68" s="1">
        <f t="shared" si="7"/>
        <v>200</v>
      </c>
    </row>
    <row r="69" spans="1:18" x14ac:dyDescent="0.25">
      <c r="A69" s="1">
        <v>603</v>
      </c>
      <c r="B69" s="1" t="s">
        <v>85</v>
      </c>
      <c r="C69" s="1">
        <v>49</v>
      </c>
      <c r="D69" s="1">
        <v>42</v>
      </c>
      <c r="E69" s="1">
        <v>41</v>
      </c>
      <c r="F69" s="1">
        <v>44</v>
      </c>
      <c r="G69" s="1">
        <v>4</v>
      </c>
      <c r="H69" s="1">
        <v>2</v>
      </c>
      <c r="I69" s="1">
        <f t="shared" si="7"/>
        <v>182</v>
      </c>
    </row>
    <row r="70" spans="1:18" x14ac:dyDescent="0.25">
      <c r="A70" s="1">
        <v>604</v>
      </c>
      <c r="B70" s="1" t="s">
        <v>86</v>
      </c>
      <c r="C70" s="1">
        <v>60</v>
      </c>
      <c r="D70" s="1">
        <v>56</v>
      </c>
      <c r="E70" s="1">
        <v>57</v>
      </c>
      <c r="F70" s="1">
        <v>55</v>
      </c>
      <c r="G70" s="1">
        <v>8</v>
      </c>
      <c r="H70" s="1">
        <v>2</v>
      </c>
      <c r="I70" s="1">
        <f t="shared" si="7"/>
        <v>238</v>
      </c>
    </row>
    <row r="71" spans="1:18" x14ac:dyDescent="0.25">
      <c r="A71" s="1">
        <v>701</v>
      </c>
      <c r="B71" s="1" t="s">
        <v>87</v>
      </c>
      <c r="C71" s="1">
        <v>120</v>
      </c>
      <c r="D71" s="1">
        <v>115</v>
      </c>
      <c r="E71" s="1">
        <v>112</v>
      </c>
      <c r="F71" s="1">
        <v>106</v>
      </c>
      <c r="G71" s="1">
        <v>30</v>
      </c>
      <c r="H71" s="1">
        <v>9</v>
      </c>
      <c r="I71" s="1">
        <f t="shared" si="7"/>
        <v>492</v>
      </c>
      <c r="L71" s="13" t="s">
        <v>133</v>
      </c>
      <c r="M71" s="13"/>
      <c r="N71" s="13"/>
      <c r="O71" s="13"/>
      <c r="P71" s="13"/>
      <c r="Q71" s="13"/>
      <c r="R71" s="13"/>
    </row>
    <row r="72" spans="1:18" x14ac:dyDescent="0.25">
      <c r="A72" s="1">
        <v>702</v>
      </c>
      <c r="B72" s="1" t="s">
        <v>88</v>
      </c>
      <c r="C72" s="1">
        <v>118</v>
      </c>
      <c r="D72" s="1">
        <v>120</v>
      </c>
      <c r="E72" s="1">
        <v>124</v>
      </c>
      <c r="F72" s="1">
        <v>124</v>
      </c>
      <c r="G72" s="1">
        <v>30</v>
      </c>
      <c r="H72" s="1">
        <v>5</v>
      </c>
      <c r="I72" s="1">
        <f t="shared" si="7"/>
        <v>521</v>
      </c>
      <c r="L72" s="13" t="s">
        <v>140</v>
      </c>
      <c r="M72" s="13"/>
      <c r="N72" s="13"/>
      <c r="O72" s="13"/>
      <c r="P72" s="13"/>
      <c r="Q72" s="13"/>
      <c r="R72" s="13"/>
    </row>
    <row r="73" spans="1:18" x14ac:dyDescent="0.25">
      <c r="A73" s="1"/>
      <c r="B73" s="1" t="s">
        <v>23</v>
      </c>
      <c r="C73" s="1">
        <f t="shared" ref="C73:I73" si="10">SUM(C54:C72)</f>
        <v>1661</v>
      </c>
      <c r="D73" s="1">
        <f t="shared" si="10"/>
        <v>1631</v>
      </c>
      <c r="E73" s="1">
        <f t="shared" si="10"/>
        <v>1614</v>
      </c>
      <c r="F73" s="1">
        <f t="shared" si="10"/>
        <v>1599</v>
      </c>
      <c r="G73" s="1">
        <f t="shared" si="10"/>
        <v>284</v>
      </c>
      <c r="H73" s="1">
        <f t="shared" si="10"/>
        <v>60</v>
      </c>
      <c r="I73" s="1">
        <f t="shared" si="10"/>
        <v>6849</v>
      </c>
      <c r="L73" s="14" t="s">
        <v>132</v>
      </c>
      <c r="M73" s="14"/>
      <c r="N73" s="14"/>
      <c r="O73" s="14"/>
      <c r="P73" s="14"/>
      <c r="Q73" s="14"/>
      <c r="R73" s="14"/>
    </row>
    <row r="78" spans="1:18" x14ac:dyDescent="0.25">
      <c r="K78" s="10" t="s">
        <v>138</v>
      </c>
      <c r="L78" s="11"/>
      <c r="M78" s="11"/>
      <c r="N78" s="11"/>
      <c r="O78" s="11"/>
      <c r="P78" s="11"/>
      <c r="Q78" s="12"/>
    </row>
    <row r="79" spans="1:18" x14ac:dyDescent="0.25">
      <c r="K79" s="8" t="s">
        <v>2</v>
      </c>
      <c r="L79" s="8" t="s">
        <v>3</v>
      </c>
      <c r="M79" s="8" t="s">
        <v>61</v>
      </c>
      <c r="N79" s="8" t="s">
        <v>62</v>
      </c>
      <c r="O79" s="8" t="s">
        <v>63</v>
      </c>
      <c r="P79" s="8" t="s">
        <v>64</v>
      </c>
      <c r="Q79" s="8" t="s">
        <v>23</v>
      </c>
    </row>
    <row r="80" spans="1:18" x14ac:dyDescent="0.25">
      <c r="K80" s="1">
        <v>724</v>
      </c>
      <c r="L80" s="1" t="s">
        <v>58</v>
      </c>
      <c r="M80" s="1">
        <v>10</v>
      </c>
      <c r="N80" s="1">
        <v>0</v>
      </c>
      <c r="O80" s="1">
        <v>0</v>
      </c>
      <c r="P80" s="1">
        <v>0</v>
      </c>
      <c r="Q80" s="1">
        <f>SUM(M80:P80)</f>
        <v>10</v>
      </c>
    </row>
    <row r="81" spans="11:17" x14ac:dyDescent="0.25">
      <c r="K81" s="1"/>
      <c r="L81" s="1" t="s">
        <v>23</v>
      </c>
      <c r="M81" s="1">
        <f>SUM(M80:M80)</f>
        <v>10</v>
      </c>
      <c r="N81" s="1">
        <f>SUM(N80:N80)</f>
        <v>0</v>
      </c>
      <c r="O81" s="1">
        <v>0</v>
      </c>
      <c r="P81" s="1">
        <f>SUM(P80:P80)</f>
        <v>0</v>
      </c>
      <c r="Q81" s="1">
        <f>SUM(Q80:Q80)</f>
        <v>10</v>
      </c>
    </row>
  </sheetData>
  <mergeCells count="9">
    <mergeCell ref="L71:R71"/>
    <mergeCell ref="L72:R72"/>
    <mergeCell ref="L73:R73"/>
    <mergeCell ref="A1:R1"/>
    <mergeCell ref="A2:J2"/>
    <mergeCell ref="A19:I19"/>
    <mergeCell ref="J19:Q19"/>
    <mergeCell ref="A52:I52"/>
    <mergeCell ref="K57:R57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opLeftCell="A31" workbookViewId="0">
      <selection sqref="A1:R1"/>
    </sheetView>
  </sheetViews>
  <sheetFormatPr defaultRowHeight="16.5" x14ac:dyDescent="0.25"/>
  <sheetData>
    <row r="1" spans="1:18" x14ac:dyDescent="0.25">
      <c r="A1" s="15" t="s">
        <v>103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  <c r="P1" s="17"/>
      <c r="Q1" s="17"/>
      <c r="R1" s="17"/>
    </row>
    <row r="2" spans="1:18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3"/>
      <c r="L2" s="3"/>
      <c r="M2" s="3"/>
      <c r="N2" s="3"/>
      <c r="O2" s="3"/>
      <c r="P2" s="3"/>
      <c r="Q2" s="3"/>
      <c r="R2" s="3"/>
    </row>
    <row r="3" spans="1:18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8" x14ac:dyDescent="0.2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t="shared" ref="J4:J16" si="0">SUM(C4:I4)</f>
        <v>0</v>
      </c>
    </row>
    <row r="5" spans="1:18" x14ac:dyDescent="0.2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8" x14ac:dyDescent="0.25">
      <c r="A6" s="1">
        <v>353</v>
      </c>
      <c r="B6" s="1" t="s">
        <v>14</v>
      </c>
      <c r="C6" s="1">
        <v>0</v>
      </c>
      <c r="D6" s="1">
        <v>1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1</v>
      </c>
    </row>
    <row r="7" spans="1:18" x14ac:dyDescent="0.2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8" x14ac:dyDescent="0.2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8" x14ac:dyDescent="0.2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8" x14ac:dyDescent="0.2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8" x14ac:dyDescent="0.2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8" x14ac:dyDescent="0.2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8" x14ac:dyDescent="0.2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8" x14ac:dyDescent="0.25">
      <c r="A14" s="1">
        <v>651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8" x14ac:dyDescent="0.2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8" x14ac:dyDescent="0.25">
      <c r="A16" s="1">
        <v>754</v>
      </c>
      <c r="B16" s="1" t="s">
        <v>22</v>
      </c>
      <c r="C16" s="1">
        <v>1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1</v>
      </c>
    </row>
    <row r="17" spans="1:17" x14ac:dyDescent="0.25">
      <c r="A17" s="1"/>
      <c r="B17" s="1" t="s">
        <v>23</v>
      </c>
      <c r="C17" s="1">
        <f t="shared" ref="C17:J17" si="1">SUM(C4:C16)</f>
        <v>1</v>
      </c>
      <c r="D17" s="1">
        <f t="shared" si="1"/>
        <v>1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2</v>
      </c>
    </row>
    <row r="19" spans="1:17" x14ac:dyDescent="0.25">
      <c r="A19" s="19" t="s">
        <v>24</v>
      </c>
      <c r="B19" s="19"/>
      <c r="C19" s="19"/>
      <c r="D19" s="19"/>
      <c r="E19" s="19"/>
      <c r="F19" s="19"/>
      <c r="G19" s="19"/>
      <c r="H19" s="19"/>
      <c r="I19" s="19"/>
      <c r="J19" s="19" t="s">
        <v>60</v>
      </c>
      <c r="K19" s="19"/>
      <c r="L19" s="19"/>
      <c r="M19" s="19"/>
      <c r="N19" s="19"/>
      <c r="O19" s="19"/>
      <c r="P19" s="19"/>
      <c r="Q19" s="19"/>
    </row>
    <row r="20" spans="1:17" x14ac:dyDescent="0.2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11</v>
      </c>
      <c r="J20" s="5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5" t="s">
        <v>11</v>
      </c>
      <c r="Q20" s="5" t="s">
        <v>23</v>
      </c>
    </row>
    <row r="21" spans="1:17" x14ac:dyDescent="0.2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ref="I21:I49" si="2">SUM(C21:H21)</f>
        <v>0</v>
      </c>
      <c r="J21" s="2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t="shared" ref="P21:P49" si="3">SUM(L21:O21)</f>
        <v>0</v>
      </c>
      <c r="Q21" s="2">
        <f t="shared" ref="Q21:Q49" si="4">SUM(P21,I21)</f>
        <v>0</v>
      </c>
    </row>
    <row r="22" spans="1:17" x14ac:dyDescent="0.25">
      <c r="A22" s="2">
        <v>322</v>
      </c>
      <c r="B22" s="2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32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x14ac:dyDescent="0.2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33</v>
      </c>
      <c r="L23" s="1">
        <v>1</v>
      </c>
      <c r="M23" s="1">
        <v>0</v>
      </c>
      <c r="N23" s="1">
        <v>0</v>
      </c>
      <c r="O23" s="1">
        <v>0</v>
      </c>
      <c r="P23" s="1">
        <f t="shared" si="3"/>
        <v>1</v>
      </c>
      <c r="Q23" s="1">
        <f t="shared" si="4"/>
        <v>1</v>
      </c>
    </row>
    <row r="24" spans="1:17" x14ac:dyDescent="0.2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x14ac:dyDescent="0.2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x14ac:dyDescent="0.2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x14ac:dyDescent="0.2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37</v>
      </c>
      <c r="L27" s="1">
        <v>0</v>
      </c>
      <c r="M27" s="1">
        <v>1</v>
      </c>
      <c r="N27" s="1">
        <v>0</v>
      </c>
      <c r="O27" s="1">
        <v>0</v>
      </c>
      <c r="P27" s="1">
        <f t="shared" si="3"/>
        <v>1</v>
      </c>
      <c r="Q27" s="1">
        <f t="shared" si="4"/>
        <v>1</v>
      </c>
    </row>
    <row r="28" spans="1:17" x14ac:dyDescent="0.2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x14ac:dyDescent="0.2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x14ac:dyDescent="0.2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x14ac:dyDescent="0.2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x14ac:dyDescent="0.2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x14ac:dyDescent="0.2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x14ac:dyDescent="0.2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x14ac:dyDescent="0.2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x14ac:dyDescent="0.2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x14ac:dyDescent="0.2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x14ac:dyDescent="0.2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x14ac:dyDescent="0.2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49</v>
      </c>
      <c r="L39" s="1">
        <v>0</v>
      </c>
      <c r="M39" s="1">
        <v>1</v>
      </c>
      <c r="N39" s="1">
        <v>0</v>
      </c>
      <c r="O39" s="1">
        <v>0</v>
      </c>
      <c r="P39" s="1">
        <f t="shared" si="3"/>
        <v>1</v>
      </c>
      <c r="Q39" s="1">
        <f t="shared" si="4"/>
        <v>1</v>
      </c>
    </row>
    <row r="40" spans="1:17" x14ac:dyDescent="0.2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x14ac:dyDescent="0.2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x14ac:dyDescent="0.2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x14ac:dyDescent="0.2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x14ac:dyDescent="0.2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x14ac:dyDescent="0.2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x14ac:dyDescent="0.2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x14ac:dyDescent="0.2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x14ac:dyDescent="0.2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8" x14ac:dyDescent="0.2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8" x14ac:dyDescent="0.25">
      <c r="A50" s="1"/>
      <c r="B50" s="1" t="s">
        <v>23</v>
      </c>
      <c r="C50" s="1">
        <f t="shared" ref="C50:I50" si="5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23</v>
      </c>
      <c r="L50" s="1">
        <f t="shared" ref="L50:Q50" si="6">SUM(L21:L49)</f>
        <v>1</v>
      </c>
      <c r="M50" s="1">
        <f t="shared" si="6"/>
        <v>2</v>
      </c>
      <c r="N50" s="1">
        <f t="shared" si="6"/>
        <v>0</v>
      </c>
      <c r="O50" s="1">
        <f t="shared" si="6"/>
        <v>0</v>
      </c>
      <c r="P50" s="1">
        <f t="shared" si="6"/>
        <v>3</v>
      </c>
      <c r="Q50" s="1">
        <f t="shared" si="6"/>
        <v>3</v>
      </c>
    </row>
    <row r="52" spans="1:18" x14ac:dyDescent="0.25">
      <c r="A52" s="18" t="s">
        <v>65</v>
      </c>
      <c r="B52" s="18"/>
      <c r="C52" s="18"/>
      <c r="D52" s="18"/>
      <c r="E52" s="18"/>
      <c r="F52" s="18"/>
      <c r="G52" s="18"/>
      <c r="H52" s="18"/>
      <c r="I52" s="18"/>
      <c r="K52" s="18" t="s">
        <v>89</v>
      </c>
      <c r="L52" s="18"/>
      <c r="M52" s="18"/>
      <c r="N52" s="18"/>
      <c r="O52" s="18"/>
      <c r="P52" s="18"/>
      <c r="Q52" s="18"/>
      <c r="R52" s="18"/>
    </row>
    <row r="53" spans="1:18" x14ac:dyDescent="0.2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4" t="s">
        <v>2</v>
      </c>
      <c r="L53" s="4" t="s">
        <v>3</v>
      </c>
      <c r="M53" s="4" t="s">
        <v>90</v>
      </c>
      <c r="N53" s="4" t="s">
        <v>91</v>
      </c>
      <c r="O53" s="4" t="s">
        <v>92</v>
      </c>
      <c r="P53" s="4" t="s">
        <v>29</v>
      </c>
      <c r="Q53" s="4" t="s">
        <v>30</v>
      </c>
      <c r="R53" s="4" t="s">
        <v>23</v>
      </c>
    </row>
    <row r="54" spans="1:18" x14ac:dyDescent="0.2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ref="I54:I72" si="7">SUM(C54:H54)</f>
        <v>0</v>
      </c>
      <c r="K54" s="1">
        <v>401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ref="R54:R61" si="8">SUM(M54:Q54)</f>
        <v>0</v>
      </c>
    </row>
    <row r="55" spans="1:18" x14ac:dyDescent="0.25">
      <c r="A55" s="1">
        <v>301</v>
      </c>
      <c r="B55" s="1" t="s">
        <v>71</v>
      </c>
      <c r="C55" s="1">
        <v>4</v>
      </c>
      <c r="D55" s="1">
        <v>2</v>
      </c>
      <c r="E55" s="1">
        <v>2</v>
      </c>
      <c r="F55" s="1">
        <v>0</v>
      </c>
      <c r="G55" s="1">
        <v>0</v>
      </c>
      <c r="H55" s="1">
        <v>0</v>
      </c>
      <c r="I55" s="1">
        <f t="shared" si="7"/>
        <v>8</v>
      </c>
      <c r="K55" s="1">
        <v>402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x14ac:dyDescent="0.25">
      <c r="A56" s="1">
        <v>302</v>
      </c>
      <c r="B56" s="1" t="s">
        <v>72</v>
      </c>
      <c r="C56" s="1">
        <v>4</v>
      </c>
      <c r="D56" s="1">
        <v>2</v>
      </c>
      <c r="E56" s="1">
        <v>1</v>
      </c>
      <c r="F56" s="1">
        <v>0</v>
      </c>
      <c r="G56" s="1">
        <v>0</v>
      </c>
      <c r="H56" s="1">
        <v>0</v>
      </c>
      <c r="I56" s="1">
        <f t="shared" si="7"/>
        <v>7</v>
      </c>
      <c r="K56" s="1">
        <v>403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x14ac:dyDescent="0.25">
      <c r="A57" s="1">
        <v>303</v>
      </c>
      <c r="B57" s="1" t="s">
        <v>73</v>
      </c>
      <c r="C57" s="1">
        <v>3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3</v>
      </c>
      <c r="K57" s="1">
        <v>404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x14ac:dyDescent="0.25">
      <c r="A58" s="1">
        <v>304</v>
      </c>
      <c r="B58" s="1" t="s">
        <v>74</v>
      </c>
      <c r="C58" s="1">
        <v>4</v>
      </c>
      <c r="D58" s="1">
        <v>3</v>
      </c>
      <c r="E58" s="1">
        <v>3</v>
      </c>
      <c r="F58" s="1">
        <v>0</v>
      </c>
      <c r="G58" s="1">
        <v>0</v>
      </c>
      <c r="H58" s="1">
        <v>0</v>
      </c>
      <c r="I58" s="1">
        <f t="shared" si="7"/>
        <v>10</v>
      </c>
      <c r="K58" s="1">
        <v>405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x14ac:dyDescent="0.25">
      <c r="A59" s="1">
        <v>305</v>
      </c>
      <c r="B59" s="1" t="s">
        <v>75</v>
      </c>
      <c r="C59" s="1">
        <v>3</v>
      </c>
      <c r="D59" s="1">
        <v>1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4</v>
      </c>
      <c r="K59" s="1">
        <v>407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x14ac:dyDescent="0.25">
      <c r="A60" s="1">
        <v>307</v>
      </c>
      <c r="B60" s="1" t="s">
        <v>76</v>
      </c>
      <c r="C60" s="1">
        <v>4</v>
      </c>
      <c r="D60" s="1">
        <v>1</v>
      </c>
      <c r="E60" s="1">
        <v>5</v>
      </c>
      <c r="F60" s="1">
        <v>0</v>
      </c>
      <c r="G60" s="1">
        <v>0</v>
      </c>
      <c r="H60" s="1">
        <v>0</v>
      </c>
      <c r="I60" s="1">
        <f t="shared" si="7"/>
        <v>10</v>
      </c>
      <c r="K60" s="1">
        <v>408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x14ac:dyDescent="0.25">
      <c r="A61" s="1">
        <v>308</v>
      </c>
      <c r="B61" s="1" t="s">
        <v>77</v>
      </c>
      <c r="C61" s="1">
        <v>1</v>
      </c>
      <c r="D61" s="1">
        <v>0</v>
      </c>
      <c r="E61" s="1">
        <v>2</v>
      </c>
      <c r="F61" s="1">
        <v>0</v>
      </c>
      <c r="G61" s="1">
        <v>0</v>
      </c>
      <c r="H61" s="1">
        <v>0</v>
      </c>
      <c r="I61" s="1">
        <f t="shared" si="7"/>
        <v>3</v>
      </c>
      <c r="K61" s="1">
        <v>409</v>
      </c>
      <c r="L61" s="1" t="s">
        <v>100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x14ac:dyDescent="0.25">
      <c r="A62" s="1">
        <v>501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23</v>
      </c>
      <c r="M62" s="1">
        <f t="shared" ref="M62:R62" si="9">SUM(M54:M61)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</row>
    <row r="63" spans="1:18" x14ac:dyDescent="0.25">
      <c r="A63" s="1">
        <v>502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18" x14ac:dyDescent="0.25">
      <c r="A64" s="1">
        <v>503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x14ac:dyDescent="0.25">
      <c r="A65" s="1">
        <v>504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x14ac:dyDescent="0.25">
      <c r="A66" s="1">
        <v>505</v>
      </c>
      <c r="B66" s="1" t="s">
        <v>82</v>
      </c>
      <c r="C66" s="1">
        <v>12</v>
      </c>
      <c r="D66" s="1">
        <v>3</v>
      </c>
      <c r="E66" s="1">
        <v>10</v>
      </c>
      <c r="F66" s="1">
        <v>0</v>
      </c>
      <c r="G66" s="1">
        <v>0</v>
      </c>
      <c r="H66" s="1">
        <v>0</v>
      </c>
      <c r="I66" s="1">
        <f t="shared" si="7"/>
        <v>25</v>
      </c>
      <c r="L66" s="13" t="s">
        <v>104</v>
      </c>
      <c r="M66" s="13"/>
      <c r="N66" s="13"/>
      <c r="O66" s="13"/>
      <c r="P66" s="13"/>
      <c r="Q66" s="13"/>
      <c r="R66" s="13"/>
    </row>
    <row r="67" spans="1:18" x14ac:dyDescent="0.25">
      <c r="A67" s="1">
        <v>601</v>
      </c>
      <c r="B67" s="1" t="s">
        <v>83</v>
      </c>
      <c r="C67" s="1">
        <v>2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2</v>
      </c>
      <c r="L67" s="13" t="s">
        <v>105</v>
      </c>
      <c r="M67" s="13"/>
      <c r="N67" s="13"/>
      <c r="O67" s="13"/>
      <c r="P67" s="13"/>
      <c r="Q67" s="13"/>
      <c r="R67" s="13"/>
    </row>
    <row r="68" spans="1:18" x14ac:dyDescent="0.25">
      <c r="A68" s="1">
        <v>602</v>
      </c>
      <c r="B68" s="1" t="s">
        <v>84</v>
      </c>
      <c r="C68" s="1">
        <v>2</v>
      </c>
      <c r="D68" s="1">
        <v>1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3</v>
      </c>
      <c r="L68" s="14" t="s">
        <v>106</v>
      </c>
      <c r="M68" s="14"/>
      <c r="N68" s="14"/>
      <c r="O68" s="14"/>
      <c r="P68" s="14"/>
      <c r="Q68" s="14"/>
      <c r="R68" s="14"/>
    </row>
    <row r="69" spans="1:18" x14ac:dyDescent="0.25">
      <c r="A69" s="1">
        <v>603</v>
      </c>
      <c r="B69" s="1" t="s">
        <v>85</v>
      </c>
      <c r="C69" s="1">
        <v>4</v>
      </c>
      <c r="D69" s="1">
        <v>1</v>
      </c>
      <c r="E69" s="1">
        <v>2</v>
      </c>
      <c r="F69" s="1">
        <v>0</v>
      </c>
      <c r="G69" s="1">
        <v>0</v>
      </c>
      <c r="H69" s="1">
        <v>0</v>
      </c>
      <c r="I69" s="1">
        <f t="shared" si="7"/>
        <v>7</v>
      </c>
    </row>
    <row r="70" spans="1:18" x14ac:dyDescent="0.25">
      <c r="A70" s="1">
        <v>604</v>
      </c>
      <c r="B70" s="1" t="s">
        <v>86</v>
      </c>
      <c r="C70" s="1">
        <v>2</v>
      </c>
      <c r="D70" s="1">
        <v>1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3</v>
      </c>
    </row>
    <row r="71" spans="1:18" x14ac:dyDescent="0.25">
      <c r="A71" s="1">
        <v>701</v>
      </c>
      <c r="B71" s="1" t="s">
        <v>87</v>
      </c>
      <c r="C71" s="1">
        <v>3</v>
      </c>
      <c r="D71" s="1">
        <v>0</v>
      </c>
      <c r="E71" s="1">
        <v>1</v>
      </c>
      <c r="F71" s="1">
        <v>0</v>
      </c>
      <c r="G71" s="1">
        <v>0</v>
      </c>
      <c r="H71" s="1">
        <v>0</v>
      </c>
      <c r="I71" s="1">
        <f t="shared" si="7"/>
        <v>4</v>
      </c>
    </row>
    <row r="72" spans="1:18" x14ac:dyDescent="0.25">
      <c r="A72" s="1">
        <v>702</v>
      </c>
      <c r="B72" s="1" t="s">
        <v>88</v>
      </c>
      <c r="C72" s="1">
        <v>3</v>
      </c>
      <c r="D72" s="1">
        <v>2</v>
      </c>
      <c r="E72" s="1">
        <v>2</v>
      </c>
      <c r="F72" s="1">
        <v>0</v>
      </c>
      <c r="G72" s="1">
        <v>0</v>
      </c>
      <c r="H72" s="1">
        <v>0</v>
      </c>
      <c r="I72" s="1">
        <f t="shared" si="7"/>
        <v>7</v>
      </c>
    </row>
    <row r="73" spans="1:18" x14ac:dyDescent="0.25">
      <c r="A73" s="1"/>
      <c r="B73" s="1" t="s">
        <v>23</v>
      </c>
      <c r="C73" s="1">
        <f t="shared" ref="C73:I73" si="10">SUM(C54:C72)</f>
        <v>51</v>
      </c>
      <c r="D73" s="1">
        <f t="shared" si="10"/>
        <v>17</v>
      </c>
      <c r="E73" s="1">
        <f t="shared" si="10"/>
        <v>28</v>
      </c>
      <c r="F73" s="1">
        <f t="shared" si="10"/>
        <v>0</v>
      </c>
      <c r="G73" s="1">
        <f t="shared" si="10"/>
        <v>0</v>
      </c>
      <c r="H73" s="1">
        <f t="shared" si="10"/>
        <v>0</v>
      </c>
      <c r="I73" s="1">
        <f t="shared" si="10"/>
        <v>96</v>
      </c>
    </row>
  </sheetData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opLeftCell="C40" workbookViewId="0">
      <selection activeCell="S1" sqref="S1"/>
    </sheetView>
  </sheetViews>
  <sheetFormatPr defaultRowHeight="16.5" x14ac:dyDescent="0.25"/>
  <sheetData>
    <row r="1" spans="1:18" x14ac:dyDescent="0.25">
      <c r="A1" s="15" t="s">
        <v>107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  <c r="P1" s="17"/>
      <c r="Q1" s="17"/>
      <c r="R1" s="17"/>
    </row>
    <row r="2" spans="1:18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3"/>
      <c r="L2" s="3"/>
      <c r="M2" s="3"/>
      <c r="N2" s="3"/>
      <c r="O2" s="3"/>
      <c r="P2" s="3"/>
      <c r="Q2" s="3"/>
      <c r="R2" s="3"/>
    </row>
    <row r="3" spans="1:18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8" x14ac:dyDescent="0.2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t="shared" ref="J4:J16" si="0">SUM(C4:I4)</f>
        <v>0</v>
      </c>
    </row>
    <row r="5" spans="1:18" x14ac:dyDescent="0.2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8" x14ac:dyDescent="0.2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8" x14ac:dyDescent="0.2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8" x14ac:dyDescent="0.2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8" x14ac:dyDescent="0.2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8" x14ac:dyDescent="0.2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8" x14ac:dyDescent="0.2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8" x14ac:dyDescent="0.2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8" x14ac:dyDescent="0.2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8" x14ac:dyDescent="0.25">
      <c r="A14" s="1">
        <v>651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8" x14ac:dyDescent="0.2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8" x14ac:dyDescent="0.2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0</v>
      </c>
    </row>
    <row r="17" spans="1:17" x14ac:dyDescent="0.25">
      <c r="A17" s="1"/>
      <c r="B17" s="1" t="s">
        <v>23</v>
      </c>
      <c r="C17" s="1">
        <f t="shared" ref="C17:J17" si="1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</row>
    <row r="19" spans="1:17" x14ac:dyDescent="0.25">
      <c r="A19" s="19" t="s">
        <v>24</v>
      </c>
      <c r="B19" s="19"/>
      <c r="C19" s="19"/>
      <c r="D19" s="19"/>
      <c r="E19" s="19"/>
      <c r="F19" s="19"/>
      <c r="G19" s="19"/>
      <c r="H19" s="19"/>
      <c r="I19" s="19"/>
      <c r="J19" s="19" t="s">
        <v>60</v>
      </c>
      <c r="K19" s="19"/>
      <c r="L19" s="19"/>
      <c r="M19" s="19"/>
      <c r="N19" s="19"/>
      <c r="O19" s="19"/>
      <c r="P19" s="19"/>
      <c r="Q19" s="19"/>
    </row>
    <row r="20" spans="1:17" x14ac:dyDescent="0.2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11</v>
      </c>
      <c r="J20" s="5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5" t="s">
        <v>11</v>
      </c>
      <c r="Q20" s="5" t="s">
        <v>23</v>
      </c>
    </row>
    <row r="21" spans="1:17" x14ac:dyDescent="0.2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ref="I21:I49" si="2">SUM(C21:H21)</f>
        <v>0</v>
      </c>
      <c r="J21" s="2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t="shared" ref="P21:P49" si="3">SUM(L21:O21)</f>
        <v>0</v>
      </c>
      <c r="Q21" s="2">
        <f t="shared" ref="Q21:Q49" si="4">SUM(P21,I21)</f>
        <v>0</v>
      </c>
    </row>
    <row r="22" spans="1:17" x14ac:dyDescent="0.25">
      <c r="A22" s="2">
        <v>322</v>
      </c>
      <c r="B22" s="2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32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x14ac:dyDescent="0.2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x14ac:dyDescent="0.2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x14ac:dyDescent="0.2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x14ac:dyDescent="0.2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x14ac:dyDescent="0.2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x14ac:dyDescent="0.2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x14ac:dyDescent="0.2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x14ac:dyDescent="0.2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x14ac:dyDescent="0.2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x14ac:dyDescent="0.2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x14ac:dyDescent="0.2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x14ac:dyDescent="0.2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x14ac:dyDescent="0.2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x14ac:dyDescent="0.2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x14ac:dyDescent="0.2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x14ac:dyDescent="0.2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x14ac:dyDescent="0.2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x14ac:dyDescent="0.2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x14ac:dyDescent="0.2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x14ac:dyDescent="0.2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x14ac:dyDescent="0.2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x14ac:dyDescent="0.2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x14ac:dyDescent="0.2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x14ac:dyDescent="0.2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x14ac:dyDescent="0.2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x14ac:dyDescent="0.2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8" x14ac:dyDescent="0.2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8" x14ac:dyDescent="0.25">
      <c r="A50" s="1"/>
      <c r="B50" s="1" t="s">
        <v>23</v>
      </c>
      <c r="C50" s="1">
        <f t="shared" ref="C50:I50" si="5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23</v>
      </c>
      <c r="L50" s="1">
        <f t="shared" ref="L50:Q50" si="6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</row>
    <row r="52" spans="1:18" x14ac:dyDescent="0.25">
      <c r="A52" s="18" t="s">
        <v>65</v>
      </c>
      <c r="B52" s="18"/>
      <c r="C52" s="18"/>
      <c r="D52" s="18"/>
      <c r="E52" s="18"/>
      <c r="F52" s="18"/>
      <c r="G52" s="18"/>
      <c r="H52" s="18"/>
      <c r="I52" s="18"/>
      <c r="K52" s="18" t="s">
        <v>89</v>
      </c>
      <c r="L52" s="18"/>
      <c r="M52" s="18"/>
      <c r="N52" s="18"/>
      <c r="O52" s="18"/>
      <c r="P52" s="18"/>
      <c r="Q52" s="18"/>
      <c r="R52" s="18"/>
    </row>
    <row r="53" spans="1:18" x14ac:dyDescent="0.2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4" t="s">
        <v>2</v>
      </c>
      <c r="L53" s="4" t="s">
        <v>3</v>
      </c>
      <c r="M53" s="4" t="s">
        <v>90</v>
      </c>
      <c r="N53" s="4" t="s">
        <v>91</v>
      </c>
      <c r="O53" s="4" t="s">
        <v>92</v>
      </c>
      <c r="P53" s="4" t="s">
        <v>29</v>
      </c>
      <c r="Q53" s="4" t="s">
        <v>30</v>
      </c>
      <c r="R53" s="4" t="s">
        <v>23</v>
      </c>
    </row>
    <row r="54" spans="1:18" x14ac:dyDescent="0.2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ref="I54:I72" si="7">SUM(C54:H54)</f>
        <v>0</v>
      </c>
      <c r="K54" s="1">
        <v>401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ref="R54:R61" si="8">SUM(M54:Q54)</f>
        <v>0</v>
      </c>
    </row>
    <row r="55" spans="1:18" x14ac:dyDescent="0.25">
      <c r="A55" s="1">
        <v>301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402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x14ac:dyDescent="0.25">
      <c r="A56" s="1">
        <v>302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K56" s="1">
        <v>403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x14ac:dyDescent="0.25">
      <c r="A57" s="1">
        <v>303</v>
      </c>
      <c r="B57" s="1" t="s">
        <v>73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  <c r="K57" s="1">
        <v>404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x14ac:dyDescent="0.25">
      <c r="A58" s="1">
        <v>304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405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x14ac:dyDescent="0.25">
      <c r="A59" s="1">
        <v>305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407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x14ac:dyDescent="0.25">
      <c r="A60" s="1">
        <v>307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408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x14ac:dyDescent="0.25">
      <c r="A61" s="1">
        <v>308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409</v>
      </c>
      <c r="L61" s="1" t="s">
        <v>100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x14ac:dyDescent="0.25">
      <c r="A62" s="1">
        <v>501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23</v>
      </c>
      <c r="M62" s="1">
        <f t="shared" ref="M62:R62" si="9">SUM(M54:M61)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</row>
    <row r="63" spans="1:18" x14ac:dyDescent="0.25">
      <c r="A63" s="1">
        <v>502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18" x14ac:dyDescent="0.25">
      <c r="A64" s="1">
        <v>503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x14ac:dyDescent="0.25">
      <c r="A65" s="1">
        <v>504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x14ac:dyDescent="0.25">
      <c r="A66" s="1">
        <v>505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13" t="s">
        <v>108</v>
      </c>
      <c r="M66" s="13"/>
      <c r="N66" s="13"/>
      <c r="O66" s="13"/>
      <c r="P66" s="13"/>
      <c r="Q66" s="13"/>
      <c r="R66" s="13"/>
    </row>
    <row r="67" spans="1:18" x14ac:dyDescent="0.25">
      <c r="A67" s="1">
        <v>601</v>
      </c>
      <c r="B67" s="1" t="s">
        <v>83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13" t="s">
        <v>109</v>
      </c>
      <c r="M67" s="13"/>
      <c r="N67" s="13"/>
      <c r="O67" s="13"/>
      <c r="P67" s="13"/>
      <c r="Q67" s="13"/>
      <c r="R67" s="13"/>
    </row>
    <row r="68" spans="1:18" x14ac:dyDescent="0.25">
      <c r="A68" s="1">
        <v>602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  <c r="L68" s="14" t="s">
        <v>110</v>
      </c>
      <c r="M68" s="14"/>
      <c r="N68" s="14"/>
      <c r="O68" s="14"/>
      <c r="P68" s="14"/>
      <c r="Q68" s="14"/>
      <c r="R68" s="14"/>
    </row>
    <row r="69" spans="1:18" x14ac:dyDescent="0.25">
      <c r="A69" s="1">
        <v>603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18" x14ac:dyDescent="0.25">
      <c r="A70" s="1">
        <v>604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18" x14ac:dyDescent="0.25">
      <c r="A71" s="1">
        <v>701</v>
      </c>
      <c r="B71" s="1" t="s">
        <v>87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18" x14ac:dyDescent="0.25">
      <c r="A72" s="1">
        <v>702</v>
      </c>
      <c r="B72" s="1" t="s">
        <v>88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18" x14ac:dyDescent="0.25">
      <c r="A73" s="1"/>
      <c r="B73" s="1" t="s">
        <v>23</v>
      </c>
      <c r="C73" s="1">
        <f t="shared" ref="C73:I73" si="10">SUM(C54:C72)</f>
        <v>0</v>
      </c>
      <c r="D73" s="1">
        <f t="shared" si="10"/>
        <v>0</v>
      </c>
      <c r="E73" s="1">
        <f t="shared" si="10"/>
        <v>0</v>
      </c>
      <c r="F73" s="1">
        <f t="shared" si="10"/>
        <v>0</v>
      </c>
      <c r="G73" s="1">
        <f t="shared" si="10"/>
        <v>0</v>
      </c>
      <c r="H73" s="1">
        <f t="shared" si="10"/>
        <v>0</v>
      </c>
      <c r="I73" s="1">
        <f t="shared" si="10"/>
        <v>0</v>
      </c>
    </row>
  </sheetData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workbookViewId="0">
      <selection sqref="A1:R1"/>
    </sheetView>
  </sheetViews>
  <sheetFormatPr defaultRowHeight="16.5" x14ac:dyDescent="0.25"/>
  <sheetData>
    <row r="1" spans="1:18" x14ac:dyDescent="0.25">
      <c r="A1" s="15" t="s">
        <v>111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  <c r="P1" s="17"/>
      <c r="Q1" s="17"/>
      <c r="R1" s="17"/>
    </row>
    <row r="2" spans="1:18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3"/>
      <c r="L2" s="3"/>
      <c r="M2" s="3"/>
      <c r="N2" s="3"/>
      <c r="O2" s="3"/>
      <c r="P2" s="3"/>
      <c r="Q2" s="3"/>
      <c r="R2" s="3"/>
    </row>
    <row r="3" spans="1:18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8" x14ac:dyDescent="0.2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t="shared" ref="J4:J16" si="0">SUM(C4:I4)</f>
        <v>0</v>
      </c>
    </row>
    <row r="5" spans="1:18" x14ac:dyDescent="0.2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8" x14ac:dyDescent="0.2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8" x14ac:dyDescent="0.2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8" x14ac:dyDescent="0.2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8" x14ac:dyDescent="0.2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8" x14ac:dyDescent="0.2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8" x14ac:dyDescent="0.2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8" x14ac:dyDescent="0.2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8" x14ac:dyDescent="0.2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1</v>
      </c>
      <c r="G13" s="1">
        <v>0</v>
      </c>
      <c r="H13" s="1">
        <v>0</v>
      </c>
      <c r="I13" s="1">
        <v>0</v>
      </c>
      <c r="J13" s="1">
        <f t="shared" si="0"/>
        <v>1</v>
      </c>
    </row>
    <row r="14" spans="1:18" x14ac:dyDescent="0.25">
      <c r="A14" s="1">
        <v>651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8" x14ac:dyDescent="0.2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8" x14ac:dyDescent="0.2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0</v>
      </c>
    </row>
    <row r="17" spans="1:17" x14ac:dyDescent="0.25">
      <c r="A17" s="1"/>
      <c r="B17" s="1" t="s">
        <v>23</v>
      </c>
      <c r="C17" s="1">
        <f t="shared" ref="C17:J17" si="1">SUM(C4:C16)</f>
        <v>0</v>
      </c>
      <c r="D17" s="1">
        <f t="shared" si="1"/>
        <v>0</v>
      </c>
      <c r="E17" s="1">
        <f t="shared" si="1"/>
        <v>0</v>
      </c>
      <c r="F17" s="1">
        <f t="shared" si="1"/>
        <v>1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1</v>
      </c>
    </row>
    <row r="19" spans="1:17" x14ac:dyDescent="0.25">
      <c r="A19" s="19" t="s">
        <v>24</v>
      </c>
      <c r="B19" s="19"/>
      <c r="C19" s="19"/>
      <c r="D19" s="19"/>
      <c r="E19" s="19"/>
      <c r="F19" s="19"/>
      <c r="G19" s="19"/>
      <c r="H19" s="19"/>
      <c r="I19" s="19"/>
      <c r="J19" s="19" t="s">
        <v>60</v>
      </c>
      <c r="K19" s="19"/>
      <c r="L19" s="19"/>
      <c r="M19" s="19"/>
      <c r="N19" s="19"/>
      <c r="O19" s="19"/>
      <c r="P19" s="19"/>
      <c r="Q19" s="19"/>
    </row>
    <row r="20" spans="1:17" x14ac:dyDescent="0.2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11</v>
      </c>
      <c r="J20" s="5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5" t="s">
        <v>11</v>
      </c>
      <c r="Q20" s="5" t="s">
        <v>23</v>
      </c>
    </row>
    <row r="21" spans="1:17" x14ac:dyDescent="0.2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ref="I21:I49" si="2">SUM(C21:H21)</f>
        <v>0</v>
      </c>
      <c r="J21" s="2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t="shared" ref="P21:P49" si="3">SUM(L21:O21)</f>
        <v>0</v>
      </c>
      <c r="Q21" s="2">
        <f t="shared" ref="Q21:Q49" si="4">SUM(P21,I21)</f>
        <v>0</v>
      </c>
    </row>
    <row r="22" spans="1:17" x14ac:dyDescent="0.25">
      <c r="A22" s="2">
        <v>322</v>
      </c>
      <c r="B22" s="2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32</v>
      </c>
      <c r="L22" s="2">
        <v>0</v>
      </c>
      <c r="M22" s="2">
        <v>1</v>
      </c>
      <c r="N22" s="2">
        <v>0</v>
      </c>
      <c r="O22" s="2">
        <v>0</v>
      </c>
      <c r="P22" s="2">
        <f t="shared" si="3"/>
        <v>1</v>
      </c>
      <c r="Q22" s="2">
        <f t="shared" si="4"/>
        <v>1</v>
      </c>
    </row>
    <row r="23" spans="1:17" x14ac:dyDescent="0.2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33</v>
      </c>
      <c r="L23" s="1">
        <v>0</v>
      </c>
      <c r="M23" s="1">
        <v>1</v>
      </c>
      <c r="N23" s="1">
        <v>0</v>
      </c>
      <c r="O23" s="1">
        <v>0</v>
      </c>
      <c r="P23" s="1">
        <f t="shared" si="3"/>
        <v>1</v>
      </c>
      <c r="Q23" s="1">
        <f t="shared" si="4"/>
        <v>1</v>
      </c>
    </row>
    <row r="24" spans="1:17" x14ac:dyDescent="0.2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x14ac:dyDescent="0.2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x14ac:dyDescent="0.2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x14ac:dyDescent="0.2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37</v>
      </c>
      <c r="L27" s="1">
        <v>0</v>
      </c>
      <c r="M27" s="1">
        <v>2</v>
      </c>
      <c r="N27" s="1">
        <v>0</v>
      </c>
      <c r="O27" s="1">
        <v>0</v>
      </c>
      <c r="P27" s="1">
        <f t="shared" si="3"/>
        <v>2</v>
      </c>
      <c r="Q27" s="1">
        <f t="shared" si="4"/>
        <v>2</v>
      </c>
    </row>
    <row r="28" spans="1:17" x14ac:dyDescent="0.2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x14ac:dyDescent="0.2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x14ac:dyDescent="0.2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x14ac:dyDescent="0.2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x14ac:dyDescent="0.2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x14ac:dyDescent="0.2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x14ac:dyDescent="0.2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x14ac:dyDescent="0.2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x14ac:dyDescent="0.2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x14ac:dyDescent="0.2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x14ac:dyDescent="0.2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48</v>
      </c>
      <c r="L38" s="1">
        <v>3</v>
      </c>
      <c r="M38" s="1">
        <v>2</v>
      </c>
      <c r="N38" s="1">
        <v>0</v>
      </c>
      <c r="O38" s="1">
        <v>0</v>
      </c>
      <c r="P38" s="1">
        <f t="shared" si="3"/>
        <v>5</v>
      </c>
      <c r="Q38" s="1">
        <f t="shared" si="4"/>
        <v>5</v>
      </c>
    </row>
    <row r="39" spans="1:17" x14ac:dyDescent="0.2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49</v>
      </c>
      <c r="L39" s="1">
        <v>2</v>
      </c>
      <c r="M39" s="1">
        <v>1</v>
      </c>
      <c r="N39" s="1">
        <v>0</v>
      </c>
      <c r="O39" s="1">
        <v>0</v>
      </c>
      <c r="P39" s="1">
        <f t="shared" si="3"/>
        <v>3</v>
      </c>
      <c r="Q39" s="1">
        <f t="shared" si="4"/>
        <v>3</v>
      </c>
    </row>
    <row r="40" spans="1:17" x14ac:dyDescent="0.2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x14ac:dyDescent="0.2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x14ac:dyDescent="0.2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x14ac:dyDescent="0.2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x14ac:dyDescent="0.2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54</v>
      </c>
      <c r="L44" s="1">
        <v>0</v>
      </c>
      <c r="M44" s="1">
        <v>6</v>
      </c>
      <c r="N44" s="1">
        <v>0</v>
      </c>
      <c r="O44" s="1">
        <v>0</v>
      </c>
      <c r="P44" s="1">
        <f t="shared" si="3"/>
        <v>6</v>
      </c>
      <c r="Q44" s="1">
        <f t="shared" si="4"/>
        <v>6</v>
      </c>
    </row>
    <row r="45" spans="1:17" x14ac:dyDescent="0.2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55</v>
      </c>
      <c r="L45" s="1">
        <v>0</v>
      </c>
      <c r="M45" s="1">
        <v>1</v>
      </c>
      <c r="N45" s="1">
        <v>1</v>
      </c>
      <c r="O45" s="1">
        <v>0</v>
      </c>
      <c r="P45" s="1">
        <f t="shared" si="3"/>
        <v>2</v>
      </c>
      <c r="Q45" s="1">
        <f t="shared" si="4"/>
        <v>2</v>
      </c>
    </row>
    <row r="46" spans="1:17" x14ac:dyDescent="0.2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x14ac:dyDescent="0.2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x14ac:dyDescent="0.2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58</v>
      </c>
      <c r="L48" s="1">
        <v>0</v>
      </c>
      <c r="M48" s="1">
        <v>3</v>
      </c>
      <c r="N48" s="1">
        <v>0</v>
      </c>
      <c r="O48" s="1">
        <v>0</v>
      </c>
      <c r="P48" s="1">
        <f t="shared" si="3"/>
        <v>3</v>
      </c>
      <c r="Q48" s="1">
        <f t="shared" si="4"/>
        <v>3</v>
      </c>
    </row>
    <row r="49" spans="1:18" x14ac:dyDescent="0.2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8" x14ac:dyDescent="0.25">
      <c r="A50" s="1"/>
      <c r="B50" s="1" t="s">
        <v>23</v>
      </c>
      <c r="C50" s="1">
        <f t="shared" ref="C50:I50" si="5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23</v>
      </c>
      <c r="L50" s="1">
        <f t="shared" ref="L50:Q50" si="6">SUM(L21:L49)</f>
        <v>5</v>
      </c>
      <c r="M50" s="1">
        <f t="shared" si="6"/>
        <v>17</v>
      </c>
      <c r="N50" s="1">
        <f t="shared" si="6"/>
        <v>1</v>
      </c>
      <c r="O50" s="1">
        <f t="shared" si="6"/>
        <v>0</v>
      </c>
      <c r="P50" s="1">
        <f t="shared" si="6"/>
        <v>23</v>
      </c>
      <c r="Q50" s="1">
        <f t="shared" si="6"/>
        <v>23</v>
      </c>
    </row>
    <row r="52" spans="1:18" x14ac:dyDescent="0.25">
      <c r="A52" s="18" t="s">
        <v>65</v>
      </c>
      <c r="B52" s="18"/>
      <c r="C52" s="18"/>
      <c r="D52" s="18"/>
      <c r="E52" s="18"/>
      <c r="F52" s="18"/>
      <c r="G52" s="18"/>
      <c r="H52" s="18"/>
      <c r="I52" s="18"/>
      <c r="K52" s="18" t="s">
        <v>89</v>
      </c>
      <c r="L52" s="18"/>
      <c r="M52" s="18"/>
      <c r="N52" s="18"/>
      <c r="O52" s="18"/>
      <c r="P52" s="18"/>
      <c r="Q52" s="18"/>
      <c r="R52" s="18"/>
    </row>
    <row r="53" spans="1:18" x14ac:dyDescent="0.2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4" t="s">
        <v>2</v>
      </c>
      <c r="L53" s="4" t="s">
        <v>3</v>
      </c>
      <c r="M53" s="4" t="s">
        <v>90</v>
      </c>
      <c r="N53" s="4" t="s">
        <v>91</v>
      </c>
      <c r="O53" s="4" t="s">
        <v>92</v>
      </c>
      <c r="P53" s="4" t="s">
        <v>29</v>
      </c>
      <c r="Q53" s="4" t="s">
        <v>30</v>
      </c>
      <c r="R53" s="4" t="s">
        <v>23</v>
      </c>
    </row>
    <row r="54" spans="1:18" x14ac:dyDescent="0.2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ref="I54:I72" si="7">SUM(C54:H54)</f>
        <v>0</v>
      </c>
      <c r="K54" s="1">
        <v>401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ref="R54:R61" si="8">SUM(M54:Q54)</f>
        <v>0</v>
      </c>
    </row>
    <row r="55" spans="1:18" x14ac:dyDescent="0.25">
      <c r="A55" s="1">
        <v>301</v>
      </c>
      <c r="B55" s="1" t="s">
        <v>71</v>
      </c>
      <c r="C55" s="1">
        <v>0</v>
      </c>
      <c r="D55" s="1">
        <v>0</v>
      </c>
      <c r="E55" s="1">
        <v>2</v>
      </c>
      <c r="F55" s="1">
        <v>1</v>
      </c>
      <c r="G55" s="1">
        <v>0</v>
      </c>
      <c r="H55" s="1">
        <v>0</v>
      </c>
      <c r="I55" s="1">
        <f t="shared" si="7"/>
        <v>3</v>
      </c>
      <c r="K55" s="1">
        <v>402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x14ac:dyDescent="0.25">
      <c r="A56" s="1">
        <v>302</v>
      </c>
      <c r="B56" s="1" t="s">
        <v>72</v>
      </c>
      <c r="C56" s="1">
        <v>0</v>
      </c>
      <c r="D56" s="1">
        <v>0</v>
      </c>
      <c r="E56" s="1">
        <v>1</v>
      </c>
      <c r="F56" s="1">
        <v>1</v>
      </c>
      <c r="G56" s="1">
        <v>0</v>
      </c>
      <c r="H56" s="1">
        <v>0</v>
      </c>
      <c r="I56" s="1">
        <f t="shared" si="7"/>
        <v>2</v>
      </c>
      <c r="K56" s="1">
        <v>403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x14ac:dyDescent="0.25">
      <c r="A57" s="1">
        <v>303</v>
      </c>
      <c r="B57" s="1" t="s">
        <v>73</v>
      </c>
      <c r="C57" s="1">
        <v>0</v>
      </c>
      <c r="D57" s="1">
        <v>0</v>
      </c>
      <c r="E57" s="1">
        <v>1</v>
      </c>
      <c r="F57" s="1">
        <v>0</v>
      </c>
      <c r="G57" s="1">
        <v>0</v>
      </c>
      <c r="H57" s="1">
        <v>0</v>
      </c>
      <c r="I57" s="1">
        <f t="shared" si="7"/>
        <v>1</v>
      </c>
      <c r="K57" s="1">
        <v>404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x14ac:dyDescent="0.25">
      <c r="A58" s="1">
        <v>304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405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x14ac:dyDescent="0.25">
      <c r="A59" s="1">
        <v>305</v>
      </c>
      <c r="B59" s="1" t="s">
        <v>75</v>
      </c>
      <c r="C59" s="1">
        <v>0</v>
      </c>
      <c r="D59" s="1">
        <v>0</v>
      </c>
      <c r="E59" s="1">
        <v>0</v>
      </c>
      <c r="F59" s="1">
        <v>1</v>
      </c>
      <c r="G59" s="1">
        <v>0</v>
      </c>
      <c r="H59" s="1">
        <v>0</v>
      </c>
      <c r="I59" s="1">
        <f t="shared" si="7"/>
        <v>1</v>
      </c>
      <c r="K59" s="1">
        <v>407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x14ac:dyDescent="0.25">
      <c r="A60" s="1">
        <v>307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408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x14ac:dyDescent="0.25">
      <c r="A61" s="1">
        <v>308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409</v>
      </c>
      <c r="L61" s="1" t="s">
        <v>100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x14ac:dyDescent="0.25">
      <c r="A62" s="1">
        <v>501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23</v>
      </c>
      <c r="M62" s="1">
        <f t="shared" ref="M62:R62" si="9">SUM(M54:M61)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</row>
    <row r="63" spans="1:18" x14ac:dyDescent="0.25">
      <c r="A63" s="1">
        <v>502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18" x14ac:dyDescent="0.25">
      <c r="A64" s="1">
        <v>503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x14ac:dyDescent="0.25">
      <c r="A65" s="1">
        <v>504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x14ac:dyDescent="0.25">
      <c r="A66" s="1">
        <v>505</v>
      </c>
      <c r="B66" s="1" t="s">
        <v>82</v>
      </c>
      <c r="C66" s="1">
        <v>0</v>
      </c>
      <c r="D66" s="1">
        <v>1</v>
      </c>
      <c r="E66" s="1">
        <v>9</v>
      </c>
      <c r="F66" s="1">
        <v>14</v>
      </c>
      <c r="G66" s="1">
        <v>0</v>
      </c>
      <c r="H66" s="1">
        <v>0</v>
      </c>
      <c r="I66" s="1">
        <f t="shared" si="7"/>
        <v>24</v>
      </c>
      <c r="L66" s="13" t="s">
        <v>108</v>
      </c>
      <c r="M66" s="13"/>
      <c r="N66" s="13"/>
      <c r="O66" s="13"/>
      <c r="P66" s="13"/>
      <c r="Q66" s="13"/>
      <c r="R66" s="13"/>
    </row>
    <row r="67" spans="1:18" x14ac:dyDescent="0.25">
      <c r="A67" s="1">
        <v>601</v>
      </c>
      <c r="B67" s="1" t="s">
        <v>83</v>
      </c>
      <c r="C67" s="1">
        <v>0</v>
      </c>
      <c r="D67" s="1">
        <v>0</v>
      </c>
      <c r="E67" s="1">
        <v>2</v>
      </c>
      <c r="F67" s="1">
        <v>0</v>
      </c>
      <c r="G67" s="1">
        <v>0</v>
      </c>
      <c r="H67" s="1">
        <v>0</v>
      </c>
      <c r="I67" s="1">
        <f t="shared" si="7"/>
        <v>2</v>
      </c>
      <c r="L67" s="13" t="s">
        <v>112</v>
      </c>
      <c r="M67" s="13"/>
      <c r="N67" s="13"/>
      <c r="O67" s="13"/>
      <c r="P67" s="13"/>
      <c r="Q67" s="13"/>
      <c r="R67" s="13"/>
    </row>
    <row r="68" spans="1:18" x14ac:dyDescent="0.25">
      <c r="A68" s="1">
        <v>602</v>
      </c>
      <c r="B68" s="1" t="s">
        <v>84</v>
      </c>
      <c r="C68" s="1">
        <v>0</v>
      </c>
      <c r="D68" s="1">
        <v>1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1</v>
      </c>
      <c r="L68" s="14" t="s">
        <v>113</v>
      </c>
      <c r="M68" s="14"/>
      <c r="N68" s="14"/>
      <c r="O68" s="14"/>
      <c r="P68" s="14"/>
      <c r="Q68" s="14"/>
      <c r="R68" s="14"/>
    </row>
    <row r="69" spans="1:18" x14ac:dyDescent="0.25">
      <c r="A69" s="1">
        <v>603</v>
      </c>
      <c r="B69" s="1" t="s">
        <v>85</v>
      </c>
      <c r="C69" s="1">
        <v>0</v>
      </c>
      <c r="D69" s="1">
        <v>0</v>
      </c>
      <c r="E69" s="1">
        <v>7</v>
      </c>
      <c r="F69" s="1">
        <v>0</v>
      </c>
      <c r="G69" s="1">
        <v>0</v>
      </c>
      <c r="H69" s="1">
        <v>0</v>
      </c>
      <c r="I69" s="1">
        <f t="shared" si="7"/>
        <v>7</v>
      </c>
    </row>
    <row r="70" spans="1:18" x14ac:dyDescent="0.25">
      <c r="A70" s="1">
        <v>604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18" x14ac:dyDescent="0.25">
      <c r="A71" s="1">
        <v>701</v>
      </c>
      <c r="B71" s="1" t="s">
        <v>87</v>
      </c>
      <c r="C71" s="1">
        <v>0</v>
      </c>
      <c r="D71" s="1">
        <v>0</v>
      </c>
      <c r="E71" s="1">
        <v>4</v>
      </c>
      <c r="F71" s="1">
        <v>0</v>
      </c>
      <c r="G71" s="1">
        <v>0</v>
      </c>
      <c r="H71" s="1">
        <v>0</v>
      </c>
      <c r="I71" s="1">
        <f t="shared" si="7"/>
        <v>4</v>
      </c>
    </row>
    <row r="72" spans="1:18" x14ac:dyDescent="0.25">
      <c r="A72" s="1">
        <v>702</v>
      </c>
      <c r="B72" s="1" t="s">
        <v>88</v>
      </c>
      <c r="C72" s="1">
        <v>0</v>
      </c>
      <c r="D72" s="1">
        <v>0</v>
      </c>
      <c r="E72" s="1">
        <v>55</v>
      </c>
      <c r="F72" s="1">
        <v>0</v>
      </c>
      <c r="G72" s="1">
        <v>0</v>
      </c>
      <c r="H72" s="1">
        <v>0</v>
      </c>
      <c r="I72" s="1">
        <f t="shared" si="7"/>
        <v>55</v>
      </c>
    </row>
    <row r="73" spans="1:18" x14ac:dyDescent="0.25">
      <c r="A73" s="1"/>
      <c r="B73" s="1" t="s">
        <v>23</v>
      </c>
      <c r="C73" s="1">
        <f t="shared" ref="C73:I73" si="10">SUM(C54:C72)</f>
        <v>0</v>
      </c>
      <c r="D73" s="1">
        <f t="shared" si="10"/>
        <v>2</v>
      </c>
      <c r="E73" s="1">
        <f t="shared" si="10"/>
        <v>81</v>
      </c>
      <c r="F73" s="1">
        <f t="shared" si="10"/>
        <v>17</v>
      </c>
      <c r="G73" s="1">
        <f t="shared" si="10"/>
        <v>0</v>
      </c>
      <c r="H73" s="1">
        <f t="shared" si="10"/>
        <v>0</v>
      </c>
      <c r="I73" s="1">
        <f t="shared" si="10"/>
        <v>100</v>
      </c>
    </row>
  </sheetData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workbookViewId="0">
      <selection sqref="A1:R1"/>
    </sheetView>
  </sheetViews>
  <sheetFormatPr defaultRowHeight="16.5" x14ac:dyDescent="0.25"/>
  <sheetData>
    <row r="1" spans="1:18" x14ac:dyDescent="0.25">
      <c r="A1" s="15" t="s">
        <v>114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  <c r="P1" s="17"/>
      <c r="Q1" s="17"/>
      <c r="R1" s="17"/>
    </row>
    <row r="2" spans="1:18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3"/>
      <c r="L2" s="3"/>
      <c r="M2" s="3"/>
      <c r="N2" s="3"/>
      <c r="O2" s="3"/>
      <c r="P2" s="3"/>
      <c r="Q2" s="3"/>
      <c r="R2" s="3"/>
    </row>
    <row r="3" spans="1:18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8" x14ac:dyDescent="0.2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t="shared" ref="J4:J16" si="0">SUM(C4:I4)</f>
        <v>0</v>
      </c>
    </row>
    <row r="5" spans="1:18" x14ac:dyDescent="0.25">
      <c r="A5" s="1">
        <v>352</v>
      </c>
      <c r="B5" s="1" t="s">
        <v>13</v>
      </c>
      <c r="C5" s="1">
        <v>2</v>
      </c>
      <c r="D5" s="1">
        <v>0</v>
      </c>
      <c r="E5" s="1">
        <v>0</v>
      </c>
      <c r="F5" s="1">
        <v>2</v>
      </c>
      <c r="G5" s="1">
        <v>1</v>
      </c>
      <c r="H5" s="1">
        <v>0</v>
      </c>
      <c r="I5" s="1">
        <v>0</v>
      </c>
      <c r="J5" s="1">
        <f t="shared" si="0"/>
        <v>5</v>
      </c>
    </row>
    <row r="6" spans="1:18" x14ac:dyDescent="0.25">
      <c r="A6" s="1">
        <v>353</v>
      </c>
      <c r="B6" s="1" t="s">
        <v>14</v>
      </c>
      <c r="C6" s="1">
        <v>1</v>
      </c>
      <c r="D6" s="1">
        <v>3</v>
      </c>
      <c r="E6" s="1">
        <v>5</v>
      </c>
      <c r="F6" s="1">
        <v>0</v>
      </c>
      <c r="G6" s="1">
        <v>1</v>
      </c>
      <c r="H6" s="1">
        <v>0</v>
      </c>
      <c r="I6" s="1">
        <v>0</v>
      </c>
      <c r="J6" s="1">
        <f t="shared" si="0"/>
        <v>10</v>
      </c>
    </row>
    <row r="7" spans="1:18" x14ac:dyDescent="0.25">
      <c r="A7" s="1">
        <v>355</v>
      </c>
      <c r="B7" s="1" t="s">
        <v>15</v>
      </c>
      <c r="C7" s="1">
        <v>2</v>
      </c>
      <c r="D7" s="1">
        <v>2</v>
      </c>
      <c r="E7" s="1">
        <v>1</v>
      </c>
      <c r="F7" s="1">
        <v>1</v>
      </c>
      <c r="G7" s="1">
        <v>0</v>
      </c>
      <c r="H7" s="1">
        <v>0</v>
      </c>
      <c r="I7" s="1">
        <v>0</v>
      </c>
      <c r="J7" s="1">
        <f t="shared" si="0"/>
        <v>6</v>
      </c>
    </row>
    <row r="8" spans="1:18" x14ac:dyDescent="0.25">
      <c r="A8" s="1">
        <v>356</v>
      </c>
      <c r="B8" s="1" t="s">
        <v>12</v>
      </c>
      <c r="C8" s="1">
        <v>0</v>
      </c>
      <c r="D8" s="1">
        <v>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1</v>
      </c>
    </row>
    <row r="9" spans="1:18" x14ac:dyDescent="0.25">
      <c r="A9" s="1">
        <v>357</v>
      </c>
      <c r="B9" s="1" t="s">
        <v>16</v>
      </c>
      <c r="C9" s="1">
        <v>0</v>
      </c>
      <c r="D9" s="1">
        <v>2</v>
      </c>
      <c r="E9" s="1">
        <v>0</v>
      </c>
      <c r="F9" s="1">
        <v>1</v>
      </c>
      <c r="G9" s="1">
        <v>0</v>
      </c>
      <c r="H9" s="1">
        <v>0</v>
      </c>
      <c r="I9" s="1">
        <v>0</v>
      </c>
      <c r="J9" s="1">
        <f t="shared" si="0"/>
        <v>3</v>
      </c>
    </row>
    <row r="10" spans="1:18" x14ac:dyDescent="0.25">
      <c r="A10" s="1">
        <v>358</v>
      </c>
      <c r="B10" s="1" t="s">
        <v>17</v>
      </c>
      <c r="C10" s="1">
        <v>0</v>
      </c>
      <c r="D10" s="1">
        <v>1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1</v>
      </c>
    </row>
    <row r="11" spans="1:18" x14ac:dyDescent="0.2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8" x14ac:dyDescent="0.2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8" x14ac:dyDescent="0.25">
      <c r="A13" s="1">
        <v>554</v>
      </c>
      <c r="B13" s="1" t="s">
        <v>18</v>
      </c>
      <c r="C13" s="1">
        <v>3</v>
      </c>
      <c r="D13" s="1">
        <v>2</v>
      </c>
      <c r="E13" s="1">
        <v>0</v>
      </c>
      <c r="F13" s="1">
        <v>1</v>
      </c>
      <c r="G13" s="1">
        <v>0</v>
      </c>
      <c r="H13" s="1">
        <v>1</v>
      </c>
      <c r="I13" s="1">
        <v>0</v>
      </c>
      <c r="J13" s="1">
        <f t="shared" si="0"/>
        <v>7</v>
      </c>
    </row>
    <row r="14" spans="1:18" x14ac:dyDescent="0.25">
      <c r="A14" s="1">
        <v>651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8" x14ac:dyDescent="0.25">
      <c r="A15" s="1">
        <v>751</v>
      </c>
      <c r="B15" s="1" t="s">
        <v>21</v>
      </c>
      <c r="C15" s="1">
        <v>1</v>
      </c>
      <c r="D15" s="1">
        <v>0</v>
      </c>
      <c r="E15" s="1">
        <v>2</v>
      </c>
      <c r="F15" s="1">
        <v>1</v>
      </c>
      <c r="G15" s="1">
        <v>0</v>
      </c>
      <c r="H15" s="1">
        <v>0</v>
      </c>
      <c r="I15" s="1">
        <v>0</v>
      </c>
      <c r="J15" s="1">
        <f t="shared" si="0"/>
        <v>4</v>
      </c>
    </row>
    <row r="16" spans="1:18" x14ac:dyDescent="0.25">
      <c r="A16" s="1">
        <v>754</v>
      </c>
      <c r="B16" s="1" t="s">
        <v>22</v>
      </c>
      <c r="C16" s="1">
        <v>0</v>
      </c>
      <c r="D16" s="1">
        <v>3</v>
      </c>
      <c r="E16" s="1">
        <v>3</v>
      </c>
      <c r="F16" s="1">
        <v>5</v>
      </c>
      <c r="G16" s="1">
        <v>0</v>
      </c>
      <c r="H16" s="1">
        <v>0</v>
      </c>
      <c r="I16" s="1">
        <v>0</v>
      </c>
      <c r="J16" s="1">
        <f t="shared" si="0"/>
        <v>11</v>
      </c>
    </row>
    <row r="17" spans="1:17" x14ac:dyDescent="0.25">
      <c r="A17" s="1"/>
      <c r="B17" s="1" t="s">
        <v>23</v>
      </c>
      <c r="C17" s="1">
        <f t="shared" ref="C17:J17" si="1">SUM(C4:C16)</f>
        <v>9</v>
      </c>
      <c r="D17" s="1">
        <f t="shared" si="1"/>
        <v>14</v>
      </c>
      <c r="E17" s="1">
        <f t="shared" si="1"/>
        <v>11</v>
      </c>
      <c r="F17" s="1">
        <f t="shared" si="1"/>
        <v>11</v>
      </c>
      <c r="G17" s="1">
        <f t="shared" si="1"/>
        <v>2</v>
      </c>
      <c r="H17" s="1">
        <f t="shared" si="1"/>
        <v>1</v>
      </c>
      <c r="I17" s="1">
        <f t="shared" si="1"/>
        <v>0</v>
      </c>
      <c r="J17" s="1">
        <f t="shared" si="1"/>
        <v>48</v>
      </c>
    </row>
    <row r="19" spans="1:17" x14ac:dyDescent="0.25">
      <c r="A19" s="19" t="s">
        <v>24</v>
      </c>
      <c r="B19" s="19"/>
      <c r="C19" s="19"/>
      <c r="D19" s="19"/>
      <c r="E19" s="19"/>
      <c r="F19" s="19"/>
      <c r="G19" s="19"/>
      <c r="H19" s="19"/>
      <c r="I19" s="19"/>
      <c r="J19" s="19" t="s">
        <v>60</v>
      </c>
      <c r="K19" s="19"/>
      <c r="L19" s="19"/>
      <c r="M19" s="19"/>
      <c r="N19" s="19"/>
      <c r="O19" s="19"/>
      <c r="P19" s="19"/>
      <c r="Q19" s="19"/>
    </row>
    <row r="20" spans="1:17" x14ac:dyDescent="0.2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11</v>
      </c>
      <c r="J20" s="5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5" t="s">
        <v>11</v>
      </c>
      <c r="Q20" s="5" t="s">
        <v>23</v>
      </c>
    </row>
    <row r="21" spans="1:17" x14ac:dyDescent="0.2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ref="I21:I49" si="2">SUM(C21:H21)</f>
        <v>0</v>
      </c>
      <c r="J21" s="2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t="shared" ref="P21:P49" si="3">SUM(L21:O21)</f>
        <v>0</v>
      </c>
      <c r="Q21" s="2">
        <f t="shared" ref="Q21:Q49" si="4">SUM(P21,I21)</f>
        <v>0</v>
      </c>
    </row>
    <row r="22" spans="1:17" x14ac:dyDescent="0.25">
      <c r="A22" s="2">
        <v>322</v>
      </c>
      <c r="B22" s="2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32</v>
      </c>
      <c r="L22" s="2">
        <v>0</v>
      </c>
      <c r="M22" s="2">
        <v>1</v>
      </c>
      <c r="N22" s="2">
        <v>0</v>
      </c>
      <c r="O22" s="2">
        <v>0</v>
      </c>
      <c r="P22" s="2">
        <f t="shared" si="3"/>
        <v>1</v>
      </c>
      <c r="Q22" s="2">
        <f t="shared" si="4"/>
        <v>1</v>
      </c>
    </row>
    <row r="23" spans="1:17" x14ac:dyDescent="0.2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33</v>
      </c>
      <c r="L23" s="1">
        <v>1</v>
      </c>
      <c r="M23" s="1">
        <v>0</v>
      </c>
      <c r="N23" s="1">
        <v>0</v>
      </c>
      <c r="O23" s="1">
        <v>0</v>
      </c>
      <c r="P23" s="1">
        <f t="shared" si="3"/>
        <v>1</v>
      </c>
      <c r="Q23" s="1">
        <f t="shared" si="4"/>
        <v>1</v>
      </c>
    </row>
    <row r="24" spans="1:17" x14ac:dyDescent="0.2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x14ac:dyDescent="0.2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35</v>
      </c>
      <c r="L25" s="1">
        <v>7</v>
      </c>
      <c r="M25" s="1">
        <v>6</v>
      </c>
      <c r="N25" s="1">
        <v>0</v>
      </c>
      <c r="O25" s="1">
        <v>0</v>
      </c>
      <c r="P25" s="1">
        <f t="shared" si="3"/>
        <v>13</v>
      </c>
      <c r="Q25" s="1">
        <f t="shared" si="4"/>
        <v>13</v>
      </c>
    </row>
    <row r="26" spans="1:17" x14ac:dyDescent="0.2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36</v>
      </c>
      <c r="L26" s="1">
        <v>1</v>
      </c>
      <c r="M26" s="1">
        <v>0</v>
      </c>
      <c r="N26" s="1">
        <v>0</v>
      </c>
      <c r="O26" s="1">
        <v>0</v>
      </c>
      <c r="P26" s="1">
        <f t="shared" si="3"/>
        <v>1</v>
      </c>
      <c r="Q26" s="1">
        <f t="shared" si="4"/>
        <v>1</v>
      </c>
    </row>
    <row r="27" spans="1:17" x14ac:dyDescent="0.2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37</v>
      </c>
      <c r="L27" s="1">
        <v>2</v>
      </c>
      <c r="M27" s="1">
        <v>0</v>
      </c>
      <c r="N27" s="1">
        <v>0</v>
      </c>
      <c r="O27" s="1">
        <v>0</v>
      </c>
      <c r="P27" s="1">
        <f t="shared" si="3"/>
        <v>2</v>
      </c>
      <c r="Q27" s="1">
        <f t="shared" si="4"/>
        <v>2</v>
      </c>
    </row>
    <row r="28" spans="1:17" x14ac:dyDescent="0.2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x14ac:dyDescent="0.2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39</v>
      </c>
      <c r="L29" s="1">
        <v>0</v>
      </c>
      <c r="M29" s="1">
        <v>2</v>
      </c>
      <c r="N29" s="1">
        <v>0</v>
      </c>
      <c r="O29" s="1">
        <v>0</v>
      </c>
      <c r="P29" s="1">
        <f t="shared" si="3"/>
        <v>2</v>
      </c>
      <c r="Q29" s="1">
        <f t="shared" si="4"/>
        <v>2</v>
      </c>
    </row>
    <row r="30" spans="1:17" x14ac:dyDescent="0.2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40</v>
      </c>
      <c r="L30" s="1">
        <v>0</v>
      </c>
      <c r="M30" s="1">
        <v>1</v>
      </c>
      <c r="N30" s="1">
        <v>0</v>
      </c>
      <c r="O30" s="1">
        <v>0</v>
      </c>
      <c r="P30" s="1">
        <f t="shared" si="3"/>
        <v>1</v>
      </c>
      <c r="Q30" s="1">
        <f t="shared" si="4"/>
        <v>1</v>
      </c>
    </row>
    <row r="31" spans="1:17" x14ac:dyDescent="0.2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x14ac:dyDescent="0.2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x14ac:dyDescent="0.2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x14ac:dyDescent="0.2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x14ac:dyDescent="0.2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x14ac:dyDescent="0.2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x14ac:dyDescent="0.2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x14ac:dyDescent="0.2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48</v>
      </c>
      <c r="L38" s="1">
        <v>5</v>
      </c>
      <c r="M38" s="1">
        <v>9</v>
      </c>
      <c r="N38" s="1">
        <v>4</v>
      </c>
      <c r="O38" s="1">
        <v>2</v>
      </c>
      <c r="P38" s="1">
        <f t="shared" si="3"/>
        <v>20</v>
      </c>
      <c r="Q38" s="1">
        <f t="shared" si="4"/>
        <v>20</v>
      </c>
    </row>
    <row r="39" spans="1:17" x14ac:dyDescent="0.2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49</v>
      </c>
      <c r="L39" s="1">
        <v>1</v>
      </c>
      <c r="M39" s="1">
        <v>2</v>
      </c>
      <c r="N39" s="1">
        <v>0</v>
      </c>
      <c r="O39" s="1">
        <v>0</v>
      </c>
      <c r="P39" s="1">
        <f t="shared" si="3"/>
        <v>3</v>
      </c>
      <c r="Q39" s="1">
        <f t="shared" si="4"/>
        <v>3</v>
      </c>
    </row>
    <row r="40" spans="1:17" x14ac:dyDescent="0.2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x14ac:dyDescent="0.2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51</v>
      </c>
      <c r="L41" s="1">
        <v>2</v>
      </c>
      <c r="M41" s="1">
        <v>4</v>
      </c>
      <c r="N41" s="1">
        <v>3</v>
      </c>
      <c r="O41" s="1">
        <v>0</v>
      </c>
      <c r="P41" s="1">
        <f t="shared" si="3"/>
        <v>9</v>
      </c>
      <c r="Q41" s="1">
        <f t="shared" si="4"/>
        <v>9</v>
      </c>
    </row>
    <row r="42" spans="1:17" x14ac:dyDescent="0.2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52</v>
      </c>
      <c r="L42" s="1">
        <v>3</v>
      </c>
      <c r="M42" s="1">
        <v>4</v>
      </c>
      <c r="N42" s="1">
        <v>5</v>
      </c>
      <c r="O42" s="1">
        <v>3</v>
      </c>
      <c r="P42" s="1">
        <f t="shared" si="3"/>
        <v>15</v>
      </c>
      <c r="Q42" s="1">
        <f t="shared" si="4"/>
        <v>15</v>
      </c>
    </row>
    <row r="43" spans="1:17" x14ac:dyDescent="0.2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1</v>
      </c>
      <c r="O43" s="1">
        <v>0</v>
      </c>
      <c r="P43" s="1">
        <f t="shared" si="3"/>
        <v>1</v>
      </c>
      <c r="Q43" s="1">
        <f t="shared" si="4"/>
        <v>1</v>
      </c>
    </row>
    <row r="44" spans="1:17" x14ac:dyDescent="0.2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54</v>
      </c>
      <c r="L44" s="1">
        <v>1</v>
      </c>
      <c r="M44" s="1">
        <v>1</v>
      </c>
      <c r="N44" s="1">
        <v>0</v>
      </c>
      <c r="O44" s="1">
        <v>0</v>
      </c>
      <c r="P44" s="1">
        <f t="shared" si="3"/>
        <v>2</v>
      </c>
      <c r="Q44" s="1">
        <f t="shared" si="4"/>
        <v>2</v>
      </c>
    </row>
    <row r="45" spans="1:17" x14ac:dyDescent="0.2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55</v>
      </c>
      <c r="L45" s="1">
        <v>2</v>
      </c>
      <c r="M45" s="1">
        <v>3</v>
      </c>
      <c r="N45" s="1">
        <v>2</v>
      </c>
      <c r="O45" s="1">
        <v>0</v>
      </c>
      <c r="P45" s="1">
        <f t="shared" si="3"/>
        <v>7</v>
      </c>
      <c r="Q45" s="1">
        <f t="shared" si="4"/>
        <v>7</v>
      </c>
    </row>
    <row r="46" spans="1:17" x14ac:dyDescent="0.2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56</v>
      </c>
      <c r="L46" s="1">
        <v>1</v>
      </c>
      <c r="M46" s="1">
        <v>1</v>
      </c>
      <c r="N46" s="1">
        <v>1</v>
      </c>
      <c r="O46" s="1">
        <v>0</v>
      </c>
      <c r="P46" s="1">
        <f t="shared" si="3"/>
        <v>3</v>
      </c>
      <c r="Q46" s="1">
        <f t="shared" si="4"/>
        <v>3</v>
      </c>
    </row>
    <row r="47" spans="1:17" x14ac:dyDescent="0.2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x14ac:dyDescent="0.2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58</v>
      </c>
      <c r="L48" s="1">
        <v>3</v>
      </c>
      <c r="M48" s="1">
        <v>8</v>
      </c>
      <c r="N48" s="1">
        <v>0</v>
      </c>
      <c r="O48" s="1">
        <v>0</v>
      </c>
      <c r="P48" s="1">
        <f t="shared" si="3"/>
        <v>11</v>
      </c>
      <c r="Q48" s="1">
        <f t="shared" si="4"/>
        <v>11</v>
      </c>
    </row>
    <row r="49" spans="1:18" x14ac:dyDescent="0.2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8" x14ac:dyDescent="0.25">
      <c r="A50" s="1"/>
      <c r="B50" s="1" t="s">
        <v>23</v>
      </c>
      <c r="C50" s="1">
        <f t="shared" ref="C50:I50" si="5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23</v>
      </c>
      <c r="L50" s="1">
        <f t="shared" ref="L50:Q50" si="6">SUM(L21:L49)</f>
        <v>29</v>
      </c>
      <c r="M50" s="1">
        <f t="shared" si="6"/>
        <v>42</v>
      </c>
      <c r="N50" s="1">
        <f t="shared" si="6"/>
        <v>16</v>
      </c>
      <c r="O50" s="1">
        <f t="shared" si="6"/>
        <v>5</v>
      </c>
      <c r="P50" s="1">
        <f t="shared" si="6"/>
        <v>92</v>
      </c>
      <c r="Q50" s="1">
        <f t="shared" si="6"/>
        <v>92</v>
      </c>
    </row>
    <row r="52" spans="1:18" x14ac:dyDescent="0.25">
      <c r="A52" s="18" t="s">
        <v>65</v>
      </c>
      <c r="B52" s="18"/>
      <c r="C52" s="18"/>
      <c r="D52" s="18"/>
      <c r="E52" s="18"/>
      <c r="F52" s="18"/>
      <c r="G52" s="18"/>
      <c r="H52" s="18"/>
      <c r="I52" s="18"/>
      <c r="K52" s="18" t="s">
        <v>89</v>
      </c>
      <c r="L52" s="18"/>
      <c r="M52" s="18"/>
      <c r="N52" s="18"/>
      <c r="O52" s="18"/>
      <c r="P52" s="18"/>
      <c r="Q52" s="18"/>
      <c r="R52" s="18"/>
    </row>
    <row r="53" spans="1:18" x14ac:dyDescent="0.2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4" t="s">
        <v>2</v>
      </c>
      <c r="L53" s="4" t="s">
        <v>3</v>
      </c>
      <c r="M53" s="4" t="s">
        <v>90</v>
      </c>
      <c r="N53" s="4" t="s">
        <v>91</v>
      </c>
      <c r="O53" s="4" t="s">
        <v>92</v>
      </c>
      <c r="P53" s="4" t="s">
        <v>29</v>
      </c>
      <c r="Q53" s="4" t="s">
        <v>30</v>
      </c>
      <c r="R53" s="4" t="s">
        <v>23</v>
      </c>
    </row>
    <row r="54" spans="1:18" x14ac:dyDescent="0.2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ref="I54:I72" si="7">SUM(C54:H54)</f>
        <v>0</v>
      </c>
      <c r="K54" s="1">
        <v>401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ref="R54:R61" si="8">SUM(M54:Q54)</f>
        <v>0</v>
      </c>
    </row>
    <row r="55" spans="1:18" x14ac:dyDescent="0.25">
      <c r="A55" s="1">
        <v>301</v>
      </c>
      <c r="B55" s="1" t="s">
        <v>71</v>
      </c>
      <c r="C55" s="1">
        <v>0</v>
      </c>
      <c r="D55" s="1">
        <v>0</v>
      </c>
      <c r="E55" s="1">
        <v>0</v>
      </c>
      <c r="F55" s="1">
        <v>1</v>
      </c>
      <c r="G55" s="1">
        <v>0</v>
      </c>
      <c r="H55" s="1">
        <v>0</v>
      </c>
      <c r="I55" s="1">
        <f t="shared" si="7"/>
        <v>1</v>
      </c>
      <c r="K55" s="1">
        <v>402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x14ac:dyDescent="0.25">
      <c r="A56" s="1">
        <v>302</v>
      </c>
      <c r="B56" s="1" t="s">
        <v>72</v>
      </c>
      <c r="C56" s="1">
        <v>1</v>
      </c>
      <c r="D56" s="1">
        <v>4</v>
      </c>
      <c r="E56" s="1">
        <v>1</v>
      </c>
      <c r="F56" s="1">
        <v>0</v>
      </c>
      <c r="G56" s="1">
        <v>0</v>
      </c>
      <c r="H56" s="1">
        <v>0</v>
      </c>
      <c r="I56" s="1">
        <f t="shared" si="7"/>
        <v>6</v>
      </c>
      <c r="K56" s="1">
        <v>403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x14ac:dyDescent="0.25">
      <c r="A57" s="1">
        <v>303</v>
      </c>
      <c r="B57" s="1" t="s">
        <v>73</v>
      </c>
      <c r="C57" s="1">
        <v>0</v>
      </c>
      <c r="D57" s="1">
        <v>2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2</v>
      </c>
      <c r="K57" s="1">
        <v>404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x14ac:dyDescent="0.25">
      <c r="A58" s="1">
        <v>304</v>
      </c>
      <c r="B58" s="1" t="s">
        <v>74</v>
      </c>
      <c r="C58" s="1">
        <v>1</v>
      </c>
      <c r="D58" s="1">
        <v>2</v>
      </c>
      <c r="E58" s="1">
        <v>0</v>
      </c>
      <c r="F58" s="1">
        <v>3</v>
      </c>
      <c r="G58" s="1">
        <v>0</v>
      </c>
      <c r="H58" s="1">
        <v>0</v>
      </c>
      <c r="I58" s="1">
        <f t="shared" si="7"/>
        <v>6</v>
      </c>
      <c r="K58" s="1">
        <v>405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x14ac:dyDescent="0.25">
      <c r="A59" s="1">
        <v>305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407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x14ac:dyDescent="0.25">
      <c r="A60" s="1">
        <v>307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408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x14ac:dyDescent="0.25">
      <c r="A61" s="1">
        <v>308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409</v>
      </c>
      <c r="L61" s="1" t="s">
        <v>100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x14ac:dyDescent="0.25">
      <c r="A62" s="1">
        <v>501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23</v>
      </c>
      <c r="M62" s="1">
        <f t="shared" ref="M62:R62" si="9">SUM(M54:M61)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</row>
    <row r="63" spans="1:18" x14ac:dyDescent="0.25">
      <c r="A63" s="1">
        <v>502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18" x14ac:dyDescent="0.25">
      <c r="A64" s="1">
        <v>503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x14ac:dyDescent="0.25">
      <c r="A65" s="1">
        <v>504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x14ac:dyDescent="0.25">
      <c r="A66" s="1">
        <v>505</v>
      </c>
      <c r="B66" s="1" t="s">
        <v>82</v>
      </c>
      <c r="C66" s="1">
        <v>5</v>
      </c>
      <c r="D66" s="1">
        <v>4</v>
      </c>
      <c r="E66" s="1">
        <v>6</v>
      </c>
      <c r="F66" s="1">
        <v>3</v>
      </c>
      <c r="G66" s="1">
        <v>0</v>
      </c>
      <c r="H66" s="1">
        <v>0</v>
      </c>
      <c r="I66" s="1">
        <f t="shared" si="7"/>
        <v>18</v>
      </c>
      <c r="L66" s="13" t="s">
        <v>108</v>
      </c>
      <c r="M66" s="13"/>
      <c r="N66" s="13"/>
      <c r="O66" s="13"/>
      <c r="P66" s="13"/>
      <c r="Q66" s="13"/>
      <c r="R66" s="13"/>
    </row>
    <row r="67" spans="1:18" x14ac:dyDescent="0.25">
      <c r="A67" s="1">
        <v>601</v>
      </c>
      <c r="B67" s="1" t="s">
        <v>83</v>
      </c>
      <c r="C67" s="1">
        <v>0</v>
      </c>
      <c r="D67" s="1">
        <v>1</v>
      </c>
      <c r="E67" s="1">
        <v>0</v>
      </c>
      <c r="F67" s="1">
        <v>1</v>
      </c>
      <c r="G67" s="1">
        <v>0</v>
      </c>
      <c r="H67" s="1">
        <v>0</v>
      </c>
      <c r="I67" s="1">
        <f t="shared" si="7"/>
        <v>2</v>
      </c>
      <c r="L67" s="13" t="s">
        <v>115</v>
      </c>
      <c r="M67" s="13"/>
      <c r="N67" s="13"/>
      <c r="O67" s="13"/>
      <c r="P67" s="13"/>
      <c r="Q67" s="13"/>
      <c r="R67" s="13"/>
    </row>
    <row r="68" spans="1:18" x14ac:dyDescent="0.25">
      <c r="A68" s="1">
        <v>602</v>
      </c>
      <c r="B68" s="1" t="s">
        <v>84</v>
      </c>
      <c r="C68" s="1">
        <v>1</v>
      </c>
      <c r="D68" s="1">
        <v>1</v>
      </c>
      <c r="E68" s="1">
        <v>1</v>
      </c>
      <c r="F68" s="1">
        <v>16</v>
      </c>
      <c r="G68" s="1">
        <v>1</v>
      </c>
      <c r="H68" s="1">
        <v>0</v>
      </c>
      <c r="I68" s="1">
        <f t="shared" si="7"/>
        <v>20</v>
      </c>
      <c r="L68" s="14" t="s">
        <v>116</v>
      </c>
      <c r="M68" s="14"/>
      <c r="N68" s="14"/>
      <c r="O68" s="14"/>
      <c r="P68" s="14"/>
      <c r="Q68" s="14"/>
      <c r="R68" s="14"/>
    </row>
    <row r="69" spans="1:18" x14ac:dyDescent="0.25">
      <c r="A69" s="1">
        <v>603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18" x14ac:dyDescent="0.25">
      <c r="A70" s="1">
        <v>604</v>
      </c>
      <c r="B70" s="1" t="s">
        <v>86</v>
      </c>
      <c r="C70" s="1">
        <v>0</v>
      </c>
      <c r="D70" s="1">
        <v>0</v>
      </c>
      <c r="E70" s="1">
        <v>0</v>
      </c>
      <c r="F70" s="1">
        <v>1</v>
      </c>
      <c r="G70" s="1">
        <v>1</v>
      </c>
      <c r="H70" s="1">
        <v>0</v>
      </c>
      <c r="I70" s="1">
        <f t="shared" si="7"/>
        <v>2</v>
      </c>
    </row>
    <row r="71" spans="1:18" x14ac:dyDescent="0.25">
      <c r="A71" s="1">
        <v>701</v>
      </c>
      <c r="B71" s="1" t="s">
        <v>87</v>
      </c>
      <c r="C71" s="1">
        <v>0</v>
      </c>
      <c r="D71" s="1">
        <v>0</v>
      </c>
      <c r="E71" s="1">
        <v>0</v>
      </c>
      <c r="F71" s="1">
        <v>3</v>
      </c>
      <c r="G71" s="1">
        <v>1</v>
      </c>
      <c r="H71" s="1">
        <v>0</v>
      </c>
      <c r="I71" s="1">
        <f t="shared" si="7"/>
        <v>4</v>
      </c>
    </row>
    <row r="72" spans="1:18" x14ac:dyDescent="0.25">
      <c r="A72" s="1">
        <v>702</v>
      </c>
      <c r="B72" s="1" t="s">
        <v>88</v>
      </c>
      <c r="C72" s="1">
        <v>0</v>
      </c>
      <c r="D72" s="1">
        <v>0</v>
      </c>
      <c r="E72" s="1">
        <v>3</v>
      </c>
      <c r="F72" s="1">
        <v>4</v>
      </c>
      <c r="G72" s="1">
        <v>0</v>
      </c>
      <c r="H72" s="1">
        <v>0</v>
      </c>
      <c r="I72" s="1">
        <f t="shared" si="7"/>
        <v>7</v>
      </c>
    </row>
    <row r="73" spans="1:18" x14ac:dyDescent="0.25">
      <c r="A73" s="1"/>
      <c r="B73" s="1" t="s">
        <v>23</v>
      </c>
      <c r="C73" s="1">
        <f t="shared" ref="C73:I73" si="10">SUM(C54:C72)</f>
        <v>8</v>
      </c>
      <c r="D73" s="1">
        <f t="shared" si="10"/>
        <v>14</v>
      </c>
      <c r="E73" s="1">
        <f t="shared" si="10"/>
        <v>11</v>
      </c>
      <c r="F73" s="1">
        <f t="shared" si="10"/>
        <v>32</v>
      </c>
      <c r="G73" s="1">
        <f t="shared" si="10"/>
        <v>3</v>
      </c>
      <c r="H73" s="1">
        <f t="shared" si="10"/>
        <v>0</v>
      </c>
      <c r="I73" s="1">
        <f t="shared" si="10"/>
        <v>68</v>
      </c>
    </row>
  </sheetData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opLeftCell="A46" workbookViewId="0">
      <selection sqref="A1:R1"/>
    </sheetView>
  </sheetViews>
  <sheetFormatPr defaultRowHeight="16.5" x14ac:dyDescent="0.25"/>
  <sheetData>
    <row r="1" spans="1:18" x14ac:dyDescent="0.25">
      <c r="A1" s="15" t="s">
        <v>117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  <c r="P1" s="17"/>
      <c r="Q1" s="17"/>
      <c r="R1" s="17"/>
    </row>
    <row r="2" spans="1:18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3"/>
      <c r="L2" s="3"/>
      <c r="M2" s="3"/>
      <c r="N2" s="3"/>
      <c r="O2" s="3"/>
      <c r="P2" s="3"/>
      <c r="Q2" s="3"/>
      <c r="R2" s="3"/>
    </row>
    <row r="3" spans="1:18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8" x14ac:dyDescent="0.2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t="shared" ref="J4:J16" si="0">SUM(C4:I4)</f>
        <v>0</v>
      </c>
    </row>
    <row r="5" spans="1:18" x14ac:dyDescent="0.2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8" x14ac:dyDescent="0.2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8" x14ac:dyDescent="0.2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8" x14ac:dyDescent="0.2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8" x14ac:dyDescent="0.2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8" x14ac:dyDescent="0.2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8" x14ac:dyDescent="0.2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8" x14ac:dyDescent="0.2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8" x14ac:dyDescent="0.2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8" x14ac:dyDescent="0.25">
      <c r="A14" s="1">
        <v>651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8" x14ac:dyDescent="0.2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8" x14ac:dyDescent="0.2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0</v>
      </c>
    </row>
    <row r="17" spans="1:17" x14ac:dyDescent="0.25">
      <c r="A17" s="1"/>
      <c r="B17" s="1" t="s">
        <v>23</v>
      </c>
      <c r="C17" s="1">
        <f t="shared" ref="C17:J17" si="1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</row>
    <row r="19" spans="1:17" x14ac:dyDescent="0.25">
      <c r="A19" s="19" t="s">
        <v>24</v>
      </c>
      <c r="B19" s="19"/>
      <c r="C19" s="19"/>
      <c r="D19" s="19"/>
      <c r="E19" s="19"/>
      <c r="F19" s="19"/>
      <c r="G19" s="19"/>
      <c r="H19" s="19"/>
      <c r="I19" s="19"/>
      <c r="J19" s="19" t="s">
        <v>60</v>
      </c>
      <c r="K19" s="19"/>
      <c r="L19" s="19"/>
      <c r="M19" s="19"/>
      <c r="N19" s="19"/>
      <c r="O19" s="19"/>
      <c r="P19" s="19"/>
      <c r="Q19" s="19"/>
    </row>
    <row r="20" spans="1:17" x14ac:dyDescent="0.2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11</v>
      </c>
      <c r="J20" s="5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5" t="s">
        <v>11</v>
      </c>
      <c r="Q20" s="5" t="s">
        <v>23</v>
      </c>
    </row>
    <row r="21" spans="1:17" x14ac:dyDescent="0.2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ref="I21:I49" si="2">SUM(C21:H21)</f>
        <v>0</v>
      </c>
      <c r="J21" s="2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t="shared" ref="P21:P49" si="3">SUM(L21:O21)</f>
        <v>0</v>
      </c>
      <c r="Q21" s="2">
        <f t="shared" ref="Q21:Q49" si="4">SUM(P21,I21)</f>
        <v>0</v>
      </c>
    </row>
    <row r="22" spans="1:17" x14ac:dyDescent="0.25">
      <c r="A22" s="2">
        <v>322</v>
      </c>
      <c r="B22" s="2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32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x14ac:dyDescent="0.2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x14ac:dyDescent="0.2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x14ac:dyDescent="0.2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x14ac:dyDescent="0.2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x14ac:dyDescent="0.2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x14ac:dyDescent="0.2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x14ac:dyDescent="0.2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x14ac:dyDescent="0.2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x14ac:dyDescent="0.2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x14ac:dyDescent="0.2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x14ac:dyDescent="0.2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x14ac:dyDescent="0.2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x14ac:dyDescent="0.2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x14ac:dyDescent="0.2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x14ac:dyDescent="0.2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x14ac:dyDescent="0.2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x14ac:dyDescent="0.2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x14ac:dyDescent="0.2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x14ac:dyDescent="0.2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x14ac:dyDescent="0.2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x14ac:dyDescent="0.2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x14ac:dyDescent="0.2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x14ac:dyDescent="0.2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x14ac:dyDescent="0.2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x14ac:dyDescent="0.2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x14ac:dyDescent="0.2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8" x14ac:dyDescent="0.2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8" x14ac:dyDescent="0.25">
      <c r="A50" s="1"/>
      <c r="B50" s="1" t="s">
        <v>23</v>
      </c>
      <c r="C50" s="1">
        <f t="shared" ref="C50:I50" si="5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23</v>
      </c>
      <c r="L50" s="1">
        <f t="shared" ref="L50:Q50" si="6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</row>
    <row r="52" spans="1:18" x14ac:dyDescent="0.25">
      <c r="A52" s="18" t="s">
        <v>65</v>
      </c>
      <c r="B52" s="18"/>
      <c r="C52" s="18"/>
      <c r="D52" s="18"/>
      <c r="E52" s="18"/>
      <c r="F52" s="18"/>
      <c r="G52" s="18"/>
      <c r="H52" s="18"/>
      <c r="I52" s="18"/>
      <c r="K52" s="18" t="s">
        <v>89</v>
      </c>
      <c r="L52" s="18"/>
      <c r="M52" s="18"/>
      <c r="N52" s="18"/>
      <c r="O52" s="18"/>
      <c r="P52" s="18"/>
      <c r="Q52" s="18"/>
      <c r="R52" s="18"/>
    </row>
    <row r="53" spans="1:18" x14ac:dyDescent="0.2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4" t="s">
        <v>2</v>
      </c>
      <c r="L53" s="4" t="s">
        <v>3</v>
      </c>
      <c r="M53" s="4" t="s">
        <v>90</v>
      </c>
      <c r="N53" s="4" t="s">
        <v>91</v>
      </c>
      <c r="O53" s="4" t="s">
        <v>92</v>
      </c>
      <c r="P53" s="4" t="s">
        <v>29</v>
      </c>
      <c r="Q53" s="4" t="s">
        <v>30</v>
      </c>
      <c r="R53" s="4" t="s">
        <v>23</v>
      </c>
    </row>
    <row r="54" spans="1:18" x14ac:dyDescent="0.2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ref="I54:I72" si="7">SUM(C54:H54)</f>
        <v>0</v>
      </c>
      <c r="K54" s="1">
        <v>401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ref="R54:R61" si="8">SUM(M54:Q54)</f>
        <v>0</v>
      </c>
    </row>
    <row r="55" spans="1:18" x14ac:dyDescent="0.25">
      <c r="A55" s="1">
        <v>301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402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x14ac:dyDescent="0.25">
      <c r="A56" s="1">
        <v>302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K56" s="1">
        <v>403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x14ac:dyDescent="0.25">
      <c r="A57" s="1">
        <v>303</v>
      </c>
      <c r="B57" s="1" t="s">
        <v>73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  <c r="K57" s="1">
        <v>404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x14ac:dyDescent="0.25">
      <c r="A58" s="1">
        <v>304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405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x14ac:dyDescent="0.25">
      <c r="A59" s="1">
        <v>305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407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x14ac:dyDescent="0.25">
      <c r="A60" s="1">
        <v>307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408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x14ac:dyDescent="0.25">
      <c r="A61" s="1">
        <v>308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409</v>
      </c>
      <c r="L61" s="1" t="s">
        <v>100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x14ac:dyDescent="0.25">
      <c r="A62" s="1">
        <v>501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23</v>
      </c>
      <c r="M62" s="1">
        <f t="shared" ref="M62:R62" si="9">SUM(M54:M61)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</row>
    <row r="63" spans="1:18" x14ac:dyDescent="0.25">
      <c r="A63" s="1">
        <v>502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18" x14ac:dyDescent="0.25">
      <c r="A64" s="1">
        <v>503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x14ac:dyDescent="0.25">
      <c r="A65" s="1">
        <v>504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x14ac:dyDescent="0.25">
      <c r="A66" s="1">
        <v>505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13" t="s">
        <v>108</v>
      </c>
      <c r="M66" s="13"/>
      <c r="N66" s="13"/>
      <c r="O66" s="13"/>
      <c r="P66" s="13"/>
      <c r="Q66" s="13"/>
      <c r="R66" s="13"/>
    </row>
    <row r="67" spans="1:18" x14ac:dyDescent="0.25">
      <c r="A67" s="1">
        <v>601</v>
      </c>
      <c r="B67" s="1" t="s">
        <v>83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13" t="s">
        <v>109</v>
      </c>
      <c r="M67" s="13"/>
      <c r="N67" s="13"/>
      <c r="O67" s="13"/>
      <c r="P67" s="13"/>
      <c r="Q67" s="13"/>
      <c r="R67" s="13"/>
    </row>
    <row r="68" spans="1:18" x14ac:dyDescent="0.25">
      <c r="A68" s="1">
        <v>602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  <c r="L68" s="14" t="s">
        <v>110</v>
      </c>
      <c r="M68" s="14"/>
      <c r="N68" s="14"/>
      <c r="O68" s="14"/>
      <c r="P68" s="14"/>
      <c r="Q68" s="14"/>
      <c r="R68" s="14"/>
    </row>
    <row r="69" spans="1:18" x14ac:dyDescent="0.25">
      <c r="A69" s="1">
        <v>603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18" x14ac:dyDescent="0.25">
      <c r="A70" s="1">
        <v>604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18" x14ac:dyDescent="0.25">
      <c r="A71" s="1">
        <v>701</v>
      </c>
      <c r="B71" s="1" t="s">
        <v>87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18" x14ac:dyDescent="0.25">
      <c r="A72" s="1">
        <v>702</v>
      </c>
      <c r="B72" s="1" t="s">
        <v>88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18" x14ac:dyDescent="0.25">
      <c r="A73" s="1"/>
      <c r="B73" s="1" t="s">
        <v>23</v>
      </c>
      <c r="C73" s="1">
        <f t="shared" ref="C73:I73" si="10">SUM(C54:C72)</f>
        <v>0</v>
      </c>
      <c r="D73" s="1">
        <f t="shared" si="10"/>
        <v>0</v>
      </c>
      <c r="E73" s="1">
        <f t="shared" si="10"/>
        <v>0</v>
      </c>
      <c r="F73" s="1">
        <f t="shared" si="10"/>
        <v>0</v>
      </c>
      <c r="G73" s="1">
        <f t="shared" si="10"/>
        <v>0</v>
      </c>
      <c r="H73" s="1">
        <f t="shared" si="10"/>
        <v>0</v>
      </c>
      <c r="I73" s="1">
        <f t="shared" si="10"/>
        <v>0</v>
      </c>
    </row>
  </sheetData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opLeftCell="A49" workbookViewId="0">
      <selection activeCell="J72" sqref="J72"/>
    </sheetView>
  </sheetViews>
  <sheetFormatPr defaultRowHeight="16.5" x14ac:dyDescent="0.25"/>
  <sheetData>
    <row r="1" spans="1:18" x14ac:dyDescent="0.25">
      <c r="A1" s="15" t="s">
        <v>118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  <c r="P1" s="17"/>
      <c r="Q1" s="17"/>
      <c r="R1" s="17"/>
    </row>
    <row r="2" spans="1:18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3"/>
      <c r="L2" s="3"/>
      <c r="M2" s="3"/>
      <c r="N2" s="3"/>
      <c r="O2" s="3"/>
      <c r="P2" s="3"/>
      <c r="Q2" s="3"/>
      <c r="R2" s="3"/>
    </row>
    <row r="3" spans="1:18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8" x14ac:dyDescent="0.2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t="shared" ref="J4:J16" si="0">SUM(C4:I4)</f>
        <v>0</v>
      </c>
    </row>
    <row r="5" spans="1:18" x14ac:dyDescent="0.2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8" x14ac:dyDescent="0.2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8" x14ac:dyDescent="0.2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8" x14ac:dyDescent="0.2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8" x14ac:dyDescent="0.2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8" x14ac:dyDescent="0.2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8" x14ac:dyDescent="0.2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8" x14ac:dyDescent="0.2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8" x14ac:dyDescent="0.2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8" x14ac:dyDescent="0.25">
      <c r="A14" s="1">
        <v>651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8" x14ac:dyDescent="0.2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8" x14ac:dyDescent="0.2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0</v>
      </c>
    </row>
    <row r="17" spans="1:17" x14ac:dyDescent="0.25">
      <c r="A17" s="1"/>
      <c r="B17" s="1" t="s">
        <v>23</v>
      </c>
      <c r="C17" s="1">
        <f t="shared" ref="C17:J17" si="1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</row>
    <row r="19" spans="1:17" x14ac:dyDescent="0.25">
      <c r="A19" s="19" t="s">
        <v>24</v>
      </c>
      <c r="B19" s="19"/>
      <c r="C19" s="19"/>
      <c r="D19" s="19"/>
      <c r="E19" s="19"/>
      <c r="F19" s="19"/>
      <c r="G19" s="19"/>
      <c r="H19" s="19"/>
      <c r="I19" s="19"/>
      <c r="J19" s="19" t="s">
        <v>60</v>
      </c>
      <c r="K19" s="19"/>
      <c r="L19" s="19"/>
      <c r="M19" s="19"/>
      <c r="N19" s="19"/>
      <c r="O19" s="19"/>
      <c r="P19" s="19"/>
      <c r="Q19" s="19"/>
    </row>
    <row r="20" spans="1:17" x14ac:dyDescent="0.2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11</v>
      </c>
      <c r="J20" s="5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5" t="s">
        <v>11</v>
      </c>
      <c r="Q20" s="5" t="s">
        <v>23</v>
      </c>
    </row>
    <row r="21" spans="1:17" x14ac:dyDescent="0.2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ref="I21:I49" si="2">SUM(C21:H21)</f>
        <v>0</v>
      </c>
      <c r="J21" s="2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t="shared" ref="P21:P49" si="3">SUM(L21:O21)</f>
        <v>0</v>
      </c>
      <c r="Q21" s="2">
        <f t="shared" ref="Q21:Q49" si="4">SUM(P21,I21)</f>
        <v>0</v>
      </c>
    </row>
    <row r="22" spans="1:17" x14ac:dyDescent="0.25">
      <c r="A22" s="2">
        <v>322</v>
      </c>
      <c r="B22" s="2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32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x14ac:dyDescent="0.2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x14ac:dyDescent="0.2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x14ac:dyDescent="0.2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x14ac:dyDescent="0.2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x14ac:dyDescent="0.2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x14ac:dyDescent="0.2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x14ac:dyDescent="0.2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x14ac:dyDescent="0.2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x14ac:dyDescent="0.2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x14ac:dyDescent="0.2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x14ac:dyDescent="0.2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x14ac:dyDescent="0.2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x14ac:dyDescent="0.2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x14ac:dyDescent="0.2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x14ac:dyDescent="0.2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x14ac:dyDescent="0.2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x14ac:dyDescent="0.2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x14ac:dyDescent="0.2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x14ac:dyDescent="0.2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x14ac:dyDescent="0.2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x14ac:dyDescent="0.2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x14ac:dyDescent="0.2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x14ac:dyDescent="0.2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x14ac:dyDescent="0.2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x14ac:dyDescent="0.2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x14ac:dyDescent="0.2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8" x14ac:dyDescent="0.2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8" x14ac:dyDescent="0.25">
      <c r="A50" s="1"/>
      <c r="B50" s="1" t="s">
        <v>23</v>
      </c>
      <c r="C50" s="1">
        <f t="shared" ref="C50:I50" si="5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23</v>
      </c>
      <c r="L50" s="1">
        <f t="shared" ref="L50:Q50" si="6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</row>
    <row r="52" spans="1:18" x14ac:dyDescent="0.25">
      <c r="A52" s="18" t="s">
        <v>65</v>
      </c>
      <c r="B52" s="18"/>
      <c r="C52" s="18"/>
      <c r="D52" s="18"/>
      <c r="E52" s="18"/>
      <c r="F52" s="18"/>
      <c r="G52" s="18"/>
      <c r="H52" s="18"/>
      <c r="I52" s="18"/>
      <c r="K52" s="18" t="s">
        <v>89</v>
      </c>
      <c r="L52" s="18"/>
      <c r="M52" s="18"/>
      <c r="N52" s="18"/>
      <c r="O52" s="18"/>
      <c r="P52" s="18"/>
      <c r="Q52" s="18"/>
      <c r="R52" s="18"/>
    </row>
    <row r="53" spans="1:18" x14ac:dyDescent="0.2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4" t="s">
        <v>2</v>
      </c>
      <c r="L53" s="4" t="s">
        <v>3</v>
      </c>
      <c r="M53" s="4" t="s">
        <v>90</v>
      </c>
      <c r="N53" s="4" t="s">
        <v>91</v>
      </c>
      <c r="O53" s="4" t="s">
        <v>92</v>
      </c>
      <c r="P53" s="4" t="s">
        <v>29</v>
      </c>
      <c r="Q53" s="4" t="s">
        <v>30</v>
      </c>
      <c r="R53" s="4" t="s">
        <v>23</v>
      </c>
    </row>
    <row r="54" spans="1:18" x14ac:dyDescent="0.2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ref="I54:I72" si="7">SUM(C54:H54)</f>
        <v>0</v>
      </c>
      <c r="K54" s="1">
        <v>401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ref="R54:R61" si="8">SUM(M54:Q54)</f>
        <v>0</v>
      </c>
    </row>
    <row r="55" spans="1:18" x14ac:dyDescent="0.25">
      <c r="A55" s="1">
        <v>301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402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x14ac:dyDescent="0.25">
      <c r="A56" s="1">
        <v>302</v>
      </c>
      <c r="B56" s="1" t="s">
        <v>72</v>
      </c>
      <c r="C56" s="1">
        <v>0</v>
      </c>
      <c r="D56" s="1">
        <v>1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1</v>
      </c>
      <c r="K56" s="1">
        <v>403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x14ac:dyDescent="0.25">
      <c r="A57" s="1">
        <v>303</v>
      </c>
      <c r="B57" s="1" t="s">
        <v>73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  <c r="K57" s="1">
        <v>404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x14ac:dyDescent="0.25">
      <c r="A58" s="1">
        <v>304</v>
      </c>
      <c r="B58" s="1" t="s">
        <v>74</v>
      </c>
      <c r="C58" s="1">
        <v>2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2</v>
      </c>
      <c r="K58" s="1">
        <v>405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x14ac:dyDescent="0.25">
      <c r="A59" s="1">
        <v>305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407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x14ac:dyDescent="0.25">
      <c r="A60" s="1">
        <v>307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408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x14ac:dyDescent="0.25">
      <c r="A61" s="1">
        <v>308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409</v>
      </c>
      <c r="L61" s="1" t="s">
        <v>100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x14ac:dyDescent="0.25">
      <c r="A62" s="1">
        <v>501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23</v>
      </c>
      <c r="M62" s="1">
        <f t="shared" ref="M62:R62" si="9">SUM(M54:M61)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</row>
    <row r="63" spans="1:18" x14ac:dyDescent="0.25">
      <c r="A63" s="1">
        <v>502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18" x14ac:dyDescent="0.25">
      <c r="A64" s="1">
        <v>503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x14ac:dyDescent="0.25">
      <c r="A65" s="1">
        <v>504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x14ac:dyDescent="0.25">
      <c r="A66" s="1">
        <v>505</v>
      </c>
      <c r="B66" s="1" t="s">
        <v>82</v>
      </c>
      <c r="C66" s="1">
        <v>4</v>
      </c>
      <c r="D66" s="1">
        <v>8</v>
      </c>
      <c r="E66" s="1">
        <v>3</v>
      </c>
      <c r="F66" s="1">
        <v>0</v>
      </c>
      <c r="G66" s="1">
        <v>2</v>
      </c>
      <c r="H66" s="1">
        <v>0</v>
      </c>
      <c r="I66" s="1">
        <f t="shared" si="7"/>
        <v>17</v>
      </c>
      <c r="L66" s="13" t="s">
        <v>108</v>
      </c>
      <c r="M66" s="13"/>
      <c r="N66" s="13"/>
      <c r="O66" s="13"/>
      <c r="P66" s="13"/>
      <c r="Q66" s="13"/>
      <c r="R66" s="13"/>
    </row>
    <row r="67" spans="1:18" x14ac:dyDescent="0.25">
      <c r="A67" s="1">
        <v>601</v>
      </c>
      <c r="B67" s="1" t="s">
        <v>83</v>
      </c>
      <c r="C67" s="1">
        <v>2</v>
      </c>
      <c r="D67" s="1">
        <v>1</v>
      </c>
      <c r="E67" s="1">
        <v>1</v>
      </c>
      <c r="F67" s="1">
        <v>0</v>
      </c>
      <c r="G67" s="1">
        <v>0</v>
      </c>
      <c r="H67" s="1">
        <v>0</v>
      </c>
      <c r="I67" s="1">
        <f t="shared" si="7"/>
        <v>4</v>
      </c>
      <c r="L67" s="13" t="s">
        <v>136</v>
      </c>
      <c r="M67" s="13"/>
      <c r="N67" s="13"/>
      <c r="O67" s="13"/>
      <c r="P67" s="13"/>
      <c r="Q67" s="13"/>
      <c r="R67" s="13"/>
    </row>
    <row r="68" spans="1:18" x14ac:dyDescent="0.25">
      <c r="A68" s="1">
        <v>602</v>
      </c>
      <c r="B68" s="1" t="s">
        <v>84</v>
      </c>
      <c r="C68" s="1">
        <v>0</v>
      </c>
      <c r="D68" s="1">
        <v>1</v>
      </c>
      <c r="E68" s="1">
        <v>1</v>
      </c>
      <c r="F68" s="1">
        <v>0</v>
      </c>
      <c r="G68" s="1">
        <v>0</v>
      </c>
      <c r="H68" s="1">
        <v>0</v>
      </c>
      <c r="I68" s="1">
        <f t="shared" si="7"/>
        <v>2</v>
      </c>
      <c r="L68" s="14" t="s">
        <v>137</v>
      </c>
      <c r="M68" s="14"/>
      <c r="N68" s="14"/>
      <c r="O68" s="14"/>
      <c r="P68" s="14"/>
      <c r="Q68" s="14"/>
      <c r="R68" s="14"/>
    </row>
    <row r="69" spans="1:18" x14ac:dyDescent="0.25">
      <c r="A69" s="1">
        <v>603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18" x14ac:dyDescent="0.25">
      <c r="A70" s="1">
        <v>604</v>
      </c>
      <c r="B70" s="1" t="s">
        <v>86</v>
      </c>
      <c r="C70" s="1">
        <v>0</v>
      </c>
      <c r="D70" s="1">
        <v>0</v>
      </c>
      <c r="E70" s="1">
        <v>1</v>
      </c>
      <c r="F70" s="1">
        <v>0</v>
      </c>
      <c r="G70" s="1">
        <v>0</v>
      </c>
      <c r="H70" s="1">
        <v>0</v>
      </c>
      <c r="I70" s="1">
        <f t="shared" si="7"/>
        <v>1</v>
      </c>
    </row>
    <row r="71" spans="1:18" x14ac:dyDescent="0.25">
      <c r="A71" s="1">
        <v>701</v>
      </c>
      <c r="B71" s="1" t="s">
        <v>87</v>
      </c>
      <c r="C71" s="1">
        <v>0</v>
      </c>
      <c r="D71" s="1">
        <v>1</v>
      </c>
      <c r="E71" s="1">
        <v>2</v>
      </c>
      <c r="F71" s="1">
        <v>1</v>
      </c>
      <c r="G71" s="1">
        <v>0</v>
      </c>
      <c r="H71" s="1">
        <v>1</v>
      </c>
      <c r="I71" s="1">
        <f t="shared" si="7"/>
        <v>5</v>
      </c>
    </row>
    <row r="72" spans="1:18" x14ac:dyDescent="0.25">
      <c r="A72" s="1">
        <v>702</v>
      </c>
      <c r="B72" s="1" t="s">
        <v>88</v>
      </c>
      <c r="C72" s="1">
        <v>0</v>
      </c>
      <c r="D72" s="1">
        <v>2</v>
      </c>
      <c r="E72" s="1">
        <v>3</v>
      </c>
      <c r="F72" s="1">
        <v>1</v>
      </c>
      <c r="G72" s="1">
        <v>2</v>
      </c>
      <c r="H72" s="1">
        <v>0</v>
      </c>
      <c r="I72" s="1">
        <f t="shared" si="7"/>
        <v>8</v>
      </c>
    </row>
    <row r="73" spans="1:18" x14ac:dyDescent="0.25">
      <c r="A73" s="1"/>
      <c r="B73" s="1" t="s">
        <v>23</v>
      </c>
      <c r="C73" s="1">
        <f t="shared" ref="C73:I73" si="10">SUM(C54:C72)</f>
        <v>8</v>
      </c>
      <c r="D73" s="1">
        <f t="shared" si="10"/>
        <v>14</v>
      </c>
      <c r="E73" s="1">
        <f t="shared" si="10"/>
        <v>11</v>
      </c>
      <c r="F73" s="1">
        <f t="shared" si="10"/>
        <v>2</v>
      </c>
      <c r="G73" s="1">
        <f t="shared" si="10"/>
        <v>4</v>
      </c>
      <c r="H73" s="1">
        <f t="shared" si="10"/>
        <v>1</v>
      </c>
      <c r="I73" s="1">
        <f t="shared" si="10"/>
        <v>40</v>
      </c>
    </row>
  </sheetData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opLeftCell="A49" workbookViewId="0">
      <selection activeCell="L68" sqref="L68:R68"/>
    </sheetView>
  </sheetViews>
  <sheetFormatPr defaultRowHeight="16.5" x14ac:dyDescent="0.25"/>
  <sheetData>
    <row r="1" spans="1:18" x14ac:dyDescent="0.25">
      <c r="A1" s="15" t="s">
        <v>119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  <c r="P1" s="17"/>
      <c r="Q1" s="17"/>
      <c r="R1" s="17"/>
    </row>
    <row r="2" spans="1:18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3"/>
      <c r="L2" s="3"/>
      <c r="M2" s="3"/>
      <c r="N2" s="3"/>
      <c r="O2" s="3"/>
      <c r="P2" s="3"/>
      <c r="Q2" s="3"/>
      <c r="R2" s="3"/>
    </row>
    <row r="3" spans="1:18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8" x14ac:dyDescent="0.2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t="shared" ref="J4:J16" si="0">SUM(C4:I4)</f>
        <v>0</v>
      </c>
    </row>
    <row r="5" spans="1:18" x14ac:dyDescent="0.2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8" x14ac:dyDescent="0.2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8" x14ac:dyDescent="0.2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8" x14ac:dyDescent="0.2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8" x14ac:dyDescent="0.2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8" x14ac:dyDescent="0.2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8" x14ac:dyDescent="0.2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8" x14ac:dyDescent="0.2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8" x14ac:dyDescent="0.2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8" x14ac:dyDescent="0.25">
      <c r="A14" s="1">
        <v>651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8" x14ac:dyDescent="0.2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8" x14ac:dyDescent="0.2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0</v>
      </c>
    </row>
    <row r="17" spans="1:17" x14ac:dyDescent="0.25">
      <c r="A17" s="1"/>
      <c r="B17" s="1" t="s">
        <v>23</v>
      </c>
      <c r="C17" s="1">
        <f t="shared" ref="C17:J17" si="1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</row>
    <row r="19" spans="1:17" x14ac:dyDescent="0.25">
      <c r="A19" s="19" t="s">
        <v>24</v>
      </c>
      <c r="B19" s="19"/>
      <c r="C19" s="19"/>
      <c r="D19" s="19"/>
      <c r="E19" s="19"/>
      <c r="F19" s="19"/>
      <c r="G19" s="19"/>
      <c r="H19" s="19"/>
      <c r="I19" s="19"/>
      <c r="J19" s="19" t="s">
        <v>60</v>
      </c>
      <c r="K19" s="19"/>
      <c r="L19" s="19"/>
      <c r="M19" s="19"/>
      <c r="N19" s="19"/>
      <c r="O19" s="19"/>
      <c r="P19" s="19"/>
      <c r="Q19" s="19"/>
    </row>
    <row r="20" spans="1:17" x14ac:dyDescent="0.2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11</v>
      </c>
      <c r="J20" s="5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5" t="s">
        <v>11</v>
      </c>
      <c r="Q20" s="5" t="s">
        <v>23</v>
      </c>
    </row>
    <row r="21" spans="1:17" x14ac:dyDescent="0.2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ref="I21:I49" si="2">SUM(C21:H21)</f>
        <v>0</v>
      </c>
      <c r="J21" s="2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t="shared" ref="P21:P49" si="3">SUM(L21:O21)</f>
        <v>0</v>
      </c>
      <c r="Q21" s="2">
        <f t="shared" ref="Q21:Q49" si="4">SUM(P21,I21)</f>
        <v>0</v>
      </c>
    </row>
    <row r="22" spans="1:17" x14ac:dyDescent="0.25">
      <c r="A22" s="2">
        <v>322</v>
      </c>
      <c r="B22" s="2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32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x14ac:dyDescent="0.2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x14ac:dyDescent="0.2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x14ac:dyDescent="0.2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x14ac:dyDescent="0.2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x14ac:dyDescent="0.2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x14ac:dyDescent="0.2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x14ac:dyDescent="0.2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x14ac:dyDescent="0.2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x14ac:dyDescent="0.2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x14ac:dyDescent="0.2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x14ac:dyDescent="0.2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x14ac:dyDescent="0.2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x14ac:dyDescent="0.2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x14ac:dyDescent="0.2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x14ac:dyDescent="0.2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x14ac:dyDescent="0.2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x14ac:dyDescent="0.2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x14ac:dyDescent="0.2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x14ac:dyDescent="0.2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x14ac:dyDescent="0.2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x14ac:dyDescent="0.2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x14ac:dyDescent="0.2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x14ac:dyDescent="0.2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x14ac:dyDescent="0.2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x14ac:dyDescent="0.2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x14ac:dyDescent="0.2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8" x14ac:dyDescent="0.2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8" x14ac:dyDescent="0.25">
      <c r="A50" s="1"/>
      <c r="B50" s="1" t="s">
        <v>23</v>
      </c>
      <c r="C50" s="1">
        <f t="shared" ref="C50:I50" si="5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23</v>
      </c>
      <c r="L50" s="1">
        <f t="shared" ref="L50:Q50" si="6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</row>
    <row r="52" spans="1:18" x14ac:dyDescent="0.25">
      <c r="A52" s="18" t="s">
        <v>65</v>
      </c>
      <c r="B52" s="18"/>
      <c r="C52" s="18"/>
      <c r="D52" s="18"/>
      <c r="E52" s="18"/>
      <c r="F52" s="18"/>
      <c r="G52" s="18"/>
      <c r="H52" s="18"/>
      <c r="I52" s="18"/>
      <c r="K52" s="18" t="s">
        <v>89</v>
      </c>
      <c r="L52" s="18"/>
      <c r="M52" s="18"/>
      <c r="N52" s="18"/>
      <c r="O52" s="18"/>
      <c r="P52" s="18"/>
      <c r="Q52" s="18"/>
      <c r="R52" s="18"/>
    </row>
    <row r="53" spans="1:18" x14ac:dyDescent="0.2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4" t="s">
        <v>2</v>
      </c>
      <c r="L53" s="4" t="s">
        <v>3</v>
      </c>
      <c r="M53" s="4" t="s">
        <v>90</v>
      </c>
      <c r="N53" s="4" t="s">
        <v>91</v>
      </c>
      <c r="O53" s="4" t="s">
        <v>92</v>
      </c>
      <c r="P53" s="4" t="s">
        <v>29</v>
      </c>
      <c r="Q53" s="4" t="s">
        <v>30</v>
      </c>
      <c r="R53" s="4" t="s">
        <v>23</v>
      </c>
    </row>
    <row r="54" spans="1:18" x14ac:dyDescent="0.2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ref="I54:I72" si="7">SUM(C54:H54)</f>
        <v>0</v>
      </c>
      <c r="K54" s="1">
        <v>401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ref="R54:R61" si="8">SUM(M54:Q54)</f>
        <v>0</v>
      </c>
    </row>
    <row r="55" spans="1:18" x14ac:dyDescent="0.25">
      <c r="A55" s="1">
        <v>301</v>
      </c>
      <c r="B55" s="1" t="s">
        <v>71</v>
      </c>
      <c r="C55" s="1">
        <v>2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2</v>
      </c>
      <c r="K55" s="1">
        <v>402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x14ac:dyDescent="0.25">
      <c r="A56" s="1">
        <v>302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K56" s="1">
        <v>403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x14ac:dyDescent="0.25">
      <c r="A57" s="1">
        <v>303</v>
      </c>
      <c r="B57" s="1" t="s">
        <v>73</v>
      </c>
      <c r="C57" s="1">
        <v>1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1</v>
      </c>
      <c r="K57" s="1">
        <v>404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x14ac:dyDescent="0.25">
      <c r="A58" s="1">
        <v>304</v>
      </c>
      <c r="B58" s="1" t="s">
        <v>74</v>
      </c>
      <c r="C58" s="1">
        <v>5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5</v>
      </c>
      <c r="K58" s="1">
        <v>405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x14ac:dyDescent="0.25">
      <c r="A59" s="1">
        <v>305</v>
      </c>
      <c r="B59" s="1" t="s">
        <v>75</v>
      </c>
      <c r="C59" s="1">
        <v>1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1</v>
      </c>
      <c r="K59" s="1">
        <v>407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x14ac:dyDescent="0.25">
      <c r="A60" s="1">
        <v>307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408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x14ac:dyDescent="0.25">
      <c r="A61" s="1">
        <v>308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409</v>
      </c>
      <c r="L61" s="1" t="s">
        <v>100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x14ac:dyDescent="0.25">
      <c r="A62" s="1">
        <v>501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23</v>
      </c>
      <c r="M62" s="1">
        <f t="shared" ref="M62:R62" si="9">SUM(M54:M61)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</row>
    <row r="63" spans="1:18" x14ac:dyDescent="0.25">
      <c r="A63" s="1">
        <v>502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18" x14ac:dyDescent="0.25">
      <c r="A64" s="1">
        <v>503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18" x14ac:dyDescent="0.25">
      <c r="A65" s="1">
        <v>504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x14ac:dyDescent="0.25">
      <c r="A66" s="1">
        <v>505</v>
      </c>
      <c r="B66" s="1" t="s">
        <v>82</v>
      </c>
      <c r="C66" s="1">
        <v>11</v>
      </c>
      <c r="D66" s="1">
        <v>6</v>
      </c>
      <c r="E66" s="1">
        <v>4</v>
      </c>
      <c r="F66" s="1">
        <v>0</v>
      </c>
      <c r="G66" s="1">
        <v>1</v>
      </c>
      <c r="H66" s="1">
        <v>0</v>
      </c>
      <c r="I66" s="1">
        <f t="shared" si="7"/>
        <v>22</v>
      </c>
      <c r="L66" s="13" t="s">
        <v>108</v>
      </c>
      <c r="M66" s="13"/>
      <c r="N66" s="13"/>
      <c r="O66" s="13"/>
      <c r="P66" s="13"/>
      <c r="Q66" s="13"/>
      <c r="R66" s="13"/>
    </row>
    <row r="67" spans="1:18" x14ac:dyDescent="0.25">
      <c r="A67" s="1">
        <v>601</v>
      </c>
      <c r="B67" s="1" t="s">
        <v>83</v>
      </c>
      <c r="C67" s="1">
        <v>3</v>
      </c>
      <c r="D67" s="1">
        <v>0</v>
      </c>
      <c r="E67" s="1">
        <v>0</v>
      </c>
      <c r="F67" s="1">
        <v>1</v>
      </c>
      <c r="G67" s="1">
        <v>0</v>
      </c>
      <c r="H67" s="1">
        <v>0</v>
      </c>
      <c r="I67" s="1">
        <f t="shared" si="7"/>
        <v>4</v>
      </c>
      <c r="L67" s="13" t="s">
        <v>134</v>
      </c>
      <c r="M67" s="13"/>
      <c r="N67" s="13"/>
      <c r="O67" s="13"/>
      <c r="P67" s="13"/>
      <c r="Q67" s="13"/>
      <c r="R67" s="13"/>
    </row>
    <row r="68" spans="1:18" x14ac:dyDescent="0.25">
      <c r="A68" s="1">
        <v>602</v>
      </c>
      <c r="B68" s="1" t="s">
        <v>84</v>
      </c>
      <c r="C68" s="1">
        <v>3</v>
      </c>
      <c r="D68" s="1">
        <v>1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4</v>
      </c>
      <c r="L68" s="14" t="s">
        <v>135</v>
      </c>
      <c r="M68" s="14"/>
      <c r="N68" s="14"/>
      <c r="O68" s="14"/>
      <c r="P68" s="14"/>
      <c r="Q68" s="14"/>
      <c r="R68" s="14"/>
    </row>
    <row r="69" spans="1:18" x14ac:dyDescent="0.25">
      <c r="A69" s="1">
        <v>603</v>
      </c>
      <c r="B69" s="1" t="s">
        <v>85</v>
      </c>
      <c r="C69" s="1">
        <v>1</v>
      </c>
      <c r="D69" s="1">
        <v>0</v>
      </c>
      <c r="E69" s="1">
        <v>0</v>
      </c>
      <c r="F69" s="1">
        <v>0</v>
      </c>
      <c r="G69" s="1">
        <v>1</v>
      </c>
      <c r="H69" s="1">
        <v>0</v>
      </c>
      <c r="I69" s="1">
        <f t="shared" si="7"/>
        <v>2</v>
      </c>
    </row>
    <row r="70" spans="1:18" x14ac:dyDescent="0.25">
      <c r="A70" s="1">
        <v>604</v>
      </c>
      <c r="B70" s="1" t="s">
        <v>86</v>
      </c>
      <c r="C70" s="1">
        <v>2</v>
      </c>
      <c r="D70" s="1">
        <v>1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3</v>
      </c>
    </row>
    <row r="71" spans="1:18" x14ac:dyDescent="0.25">
      <c r="A71" s="1">
        <v>701</v>
      </c>
      <c r="B71" s="1" t="s">
        <v>87</v>
      </c>
      <c r="C71" s="1">
        <v>2</v>
      </c>
      <c r="D71" s="1">
        <v>0</v>
      </c>
      <c r="E71" s="1">
        <v>0</v>
      </c>
      <c r="F71" s="1">
        <v>0</v>
      </c>
      <c r="G71" s="1">
        <v>1</v>
      </c>
      <c r="H71" s="1">
        <v>0</v>
      </c>
      <c r="I71" s="1">
        <f t="shared" si="7"/>
        <v>3</v>
      </c>
    </row>
    <row r="72" spans="1:18" x14ac:dyDescent="0.25">
      <c r="A72" s="1">
        <v>702</v>
      </c>
      <c r="B72" s="1" t="s">
        <v>88</v>
      </c>
      <c r="C72" s="1">
        <v>2</v>
      </c>
      <c r="D72" s="1">
        <v>1</v>
      </c>
      <c r="E72" s="1">
        <v>2</v>
      </c>
      <c r="F72" s="1">
        <v>1</v>
      </c>
      <c r="G72" s="1">
        <v>1</v>
      </c>
      <c r="H72" s="1">
        <v>0</v>
      </c>
      <c r="I72" s="1">
        <f t="shared" si="7"/>
        <v>7</v>
      </c>
    </row>
    <row r="73" spans="1:18" x14ac:dyDescent="0.25">
      <c r="A73" s="1"/>
      <c r="B73" s="1" t="s">
        <v>23</v>
      </c>
      <c r="C73" s="1">
        <f t="shared" ref="C73:I73" si="10">SUM(C54:C72)</f>
        <v>33</v>
      </c>
      <c r="D73" s="1">
        <f t="shared" si="10"/>
        <v>9</v>
      </c>
      <c r="E73" s="1">
        <f t="shared" si="10"/>
        <v>6</v>
      </c>
      <c r="F73" s="1">
        <f t="shared" si="10"/>
        <v>2</v>
      </c>
      <c r="G73" s="1">
        <f t="shared" si="10"/>
        <v>4</v>
      </c>
      <c r="H73" s="1">
        <f t="shared" si="10"/>
        <v>0</v>
      </c>
      <c r="I73" s="1">
        <f t="shared" si="10"/>
        <v>54</v>
      </c>
    </row>
  </sheetData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01學籍生人數</vt:lpstr>
      <vt:lpstr>02不含境外生人數</vt:lpstr>
      <vt:lpstr>03陸生分發</vt:lpstr>
      <vt:lpstr>04校際選課生人數</vt:lpstr>
      <vt:lpstr>05交換生人數</vt:lpstr>
      <vt:lpstr>06外籍生人數</vt:lpstr>
      <vt:lpstr>07雙聯學位學生人數</vt:lpstr>
      <vt:lpstr>08僑生(不含港澳生)</vt:lpstr>
      <vt:lpstr>09港澳生人數</vt:lpstr>
      <vt:lpstr>10原住民學生人數</vt:lpstr>
      <vt:lpstr>11派外子女學生人數</vt:lpstr>
      <vt:lpstr>12退伍軍人學生人數</vt:lpstr>
      <vt:lpstr>13身心障礙學生人數</vt:lpstr>
      <vt:lpstr>14離島外加學生人數</vt:lpstr>
    </vt:vector>
  </TitlesOfParts>
  <Company>Yuan Ze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林俊斌</dc:creator>
  <cp:lastModifiedBy>林俊斌</cp:lastModifiedBy>
  <cp:lastPrinted>2013-10-16T03:48:01Z</cp:lastPrinted>
  <dcterms:created xsi:type="dcterms:W3CDTF">2013-10-15T02:34:03Z</dcterms:created>
  <dcterms:modified xsi:type="dcterms:W3CDTF">2013-10-31T03:19:51Z</dcterms:modified>
</cp:coreProperties>
</file>