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65" windowWidth="8595" windowHeight="8910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5" r:id="rId4"/>
    <sheet name="05交換生人數" sheetId="6" r:id="rId5"/>
    <sheet name="06外籍生人數" sheetId="7" r:id="rId6"/>
    <sheet name="07雙聯學位（外籍）" sheetId="8" r:id="rId7"/>
    <sheet name="08僑生人數" sheetId="9" r:id="rId8"/>
    <sheet name="09港澳生人數" sheetId="10" r:id="rId9"/>
    <sheet name="10原住民學生人數" sheetId="11" r:id="rId10"/>
    <sheet name="11派外子女學生人數" sheetId="12" r:id="rId11"/>
    <sheet name="12退伍軍人學生人數" sheetId="13" r:id="rId12"/>
    <sheet name="13身心障礙學生人數" sheetId="14" r:id="rId13"/>
    <sheet name="14離島外加學生人數" sheetId="15" r:id="rId14"/>
    <sheet name="15交換研習生（3+1陸生)" sheetId="16" r:id="rId15"/>
    <sheet name="16雙聯學位（中國）" sheetId="4" r:id="rId16"/>
  </sheets>
  <definedNames/>
  <calcPr calcId="145621"/>
</workbook>
</file>

<file path=xl/sharedStrings.xml><?xml version="1.0" encoding="utf-8"?>
<sst xmlns="http://schemas.openxmlformats.org/spreadsheetml/2006/main" count="2522" uniqueCount="146">
  <si>
    <t>元智大學 106 學年度 第1學期 全校人數 人數概況表  (46','47','48','57')    製作日期：2017/10/12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</si>
  <si>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</si>
  <si>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</si>
  <si>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</si>
  <si>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</si>
  <si>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</si>
  <si>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</si>
  <si>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</si>
  <si>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</si>
  <si>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</si>
  <si>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</si>
  <si>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</si>
  <si>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博九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</si>
  <si>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</si>
  <si>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</si>
  <si>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</si>
  <si>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</si>
  <si>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</si>
  <si>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</si>
  <si>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</si>
  <si>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</si>
  <si>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</si>
  <si>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</si>
  <si>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</si>
  <si>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</si>
  <si>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</si>
  <si>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</si>
  <si>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</si>
  <si>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</si>
  <si>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</si>
  <si>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</si>
  <si>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</si>
  <si>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</si>
  <si>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延三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</si>
  <si>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</si>
  <si>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</si>
  <si>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</si>
  <si>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</si>
  <si>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</si>
  <si>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</si>
  <si>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</si>
  <si>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</si>
  <si>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</si>
  <si>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</si>
  <si>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</si>
  <si>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</si>
  <si>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</si>
  <si>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</si>
  <si>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</si>
  <si>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</si>
  <si>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</si>
  <si>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</si>
  <si>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</si>
  <si>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</si>
  <si>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</si>
  <si>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</si>
  <si>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</si>
  <si>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</si>
  <si>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</si>
  <si>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</si>
  <si>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</si>
  <si>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</si>
  <si>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</si>
  <si>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</si>
  <si>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</si>
  <si>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</si>
  <si>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</si>
  <si>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</si>
  <si>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</si>
  <si>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</si>
  <si>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</si>
  <si>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</si>
  <si>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</si>
  <si>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</si>
  <si>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磨課師</t>
  </si>
  <si>
    <t>外選生</t>
  </si>
  <si>
    <t>電機系</t>
  </si>
  <si>
    <t>機械系</t>
  </si>
  <si>
    <t>化材系</t>
  </si>
  <si>
    <t>資工系</t>
  </si>
  <si>
    <t>工管系</t>
  </si>
  <si>
    <t>通訊系</t>
  </si>
  <si>
    <t>光電系</t>
  </si>
  <si>
    <t>工程英專</t>
  </si>
  <si>
    <t>電通英專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</si>
  <si>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</si>
  <si>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</si>
  <si>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</si>
  <si>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</si>
  <si>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</si>
  <si>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</si>
  <si>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</si>
  <si>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</si>
  <si>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</si>
  <si>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</si>
  <si>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</si>
  <si>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</si>
  <si>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</si>
  <si>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備註：不含選讀生(46,47)、交換生(48),交換研習生（3+1陸生）(57)。</t>
  </si>
  <si>
    <t>男生人數：5379  女生人數：3756</t>
  </si>
  <si>
    <t>學生總數：9135</t>
  </si>
  <si>
    <t>元智大學 106 學年度 第1學期 全校人數不含外籍生 人數概況表      製作日期：2017/10/12</t>
  </si>
  <si>
    <t>元智大學 106 學年度 第1學期 陸生人數概況表   製作日期：2017/10/12</t>
  </si>
  <si>
    <t>元智大學 106 學年度 第1學期 校際選課生(46) 人數概況表      製作日期：2017/10/12</t>
  </si>
  <si>
    <t>備註：</t>
  </si>
  <si>
    <t>男生人數：3  女生人數：4</t>
  </si>
  <si>
    <t>學生總數：7</t>
  </si>
  <si>
    <t>元智大學 106 學年度 第1學期 交換生(48) 人數概況表      製作日期：2017/10/12</t>
  </si>
  <si>
    <t>男生人數：32  女生人數：48</t>
  </si>
  <si>
    <t>學生總數：80</t>
  </si>
  <si>
    <t>元智大學 106 學年度 第1學期 外籍生(27) 人數概況表      製作日期：2017/10/12</t>
  </si>
  <si>
    <t>男生人數：150  女生人數：136</t>
  </si>
  <si>
    <t>學生總數：286</t>
  </si>
  <si>
    <t>元智大學 106 學年度 第1學期 雙聯學位生(53) 人數概況表      製作日期：2017/10/12</t>
  </si>
  <si>
    <t>男生人數：4  女生人數：8</t>
  </si>
  <si>
    <t>學生總數：12</t>
  </si>
  <si>
    <t>元智大學 106 學年度 第1學期 僑生(26) 人數概況表      製作日期：2017/10/12</t>
  </si>
  <si>
    <t>元智大學 106 學年度 第1學期 港澳生(09)  人數概況表      製作日期：2017/10/12</t>
  </si>
  <si>
    <t>元智大學 106 學年度 第1學期 原住民學生(aborigines) 人數概況表      製作日期：2017/10/12</t>
  </si>
  <si>
    <t>男生人數：21  女生人數：30</t>
  </si>
  <si>
    <t>學生總數：51</t>
  </si>
  <si>
    <t>元智大學 106 學年度 第1學期 派外人員子女學生(28) 人數概況表      製作日期：2017/10/12</t>
  </si>
  <si>
    <t>男生人數：0  女生人數：0</t>
  </si>
  <si>
    <t>學生總數：0</t>
  </si>
  <si>
    <t>元智大學 106 學年度 第1學期 退伍軍人學生(38) 人數概況表      製作日期：2017/10/12</t>
  </si>
  <si>
    <t>元智大學 106 學年度 第1學期 身心障礙學生(36) 人數概況表      製作日期：2017/10/12</t>
  </si>
  <si>
    <t>男生人數：9  女生人數：0</t>
  </si>
  <si>
    <t>學生總數：9</t>
  </si>
  <si>
    <t>元智大學 106 學年度 第1學期 離島外加學生(39) 人數概況表      製作日期：2017/10/12</t>
  </si>
  <si>
    <t>元智大學 106 學年度 第1學期  交換研習生（3+1陸生）(57) 人數概況表      製作日期：2017/10/12</t>
  </si>
  <si>
    <t>男生人數：125  女生人數：85</t>
  </si>
  <si>
    <t>學生總數：210</t>
  </si>
  <si>
    <t>備註：不含選讀生、交換生（含3+1）、外籍生、陸生、僑生、港澳生、雙聯學位（中國及外國）</t>
  </si>
  <si>
    <t>備註：陸生分發(54)、陸生轉學生(58)</t>
  </si>
  <si>
    <t>男生人數：107  女生人數：82</t>
  </si>
  <si>
    <t>學生總數：189</t>
  </si>
  <si>
    <t>產業碩士專班學生</t>
  </si>
  <si>
    <t>元智大學 105 學年度 第1學期 雙聯學位生(53) 人數概況表      製作日期：2016/10/14</t>
  </si>
  <si>
    <t>學生總數：8381</t>
  </si>
  <si>
    <t>男生人數：4951  女生人數：3430</t>
  </si>
  <si>
    <t>男生人數：17  女生人數：16</t>
  </si>
  <si>
    <t>學生總數：33</t>
  </si>
  <si>
    <t>男生人數：131  女生人數：73</t>
  </si>
  <si>
    <t>學生總數：204</t>
  </si>
  <si>
    <t>男生人數：19  女生人數：11</t>
  </si>
  <si>
    <t>學生總數：30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</si>
</sst>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workbookViewId="0" topLeftCell="A1">
      <selection activeCell="H14" sqref="H14"/>
    </sheetView>
  </sheetViews>
  <sheetFormatPr defaultColWidth="9.00390625" defaultRowHeight="15.75"/>
  <sheetData>
    <row r="1" spans="1:18" ht="15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1</v>
      </c>
      <c r="D5" s="1">
        <v>4</v>
      </c>
      <c r="E5" s="1">
        <v>3</v>
      </c>
      <c r="F5" s="1">
        <v>1</v>
      </c>
      <c r="G5" s="1">
        <v>6</v>
      </c>
      <c r="H5" s="1">
        <v>3</v>
      </c>
      <c r="I5" s="1">
        <v>2</v>
      </c>
      <c r="J5" s="1">
        <v>0</v>
      </c>
      <c r="K5" s="1">
        <v>0</v>
      </c>
      <c r="L5" s="1">
        <f t="shared" si="0"/>
        <v>20</v>
      </c>
    </row>
    <row r="6" spans="1:12" ht="15.75">
      <c r="A6" s="1">
        <v>353</v>
      </c>
      <c r="B6" s="1" t="s">
        <v>16</v>
      </c>
      <c r="C6" s="1">
        <v>3</v>
      </c>
      <c r="D6" s="1">
        <v>3</v>
      </c>
      <c r="E6" s="1">
        <v>2</v>
      </c>
      <c r="F6" s="1">
        <v>2</v>
      </c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f t="shared" si="0"/>
        <v>12</v>
      </c>
    </row>
    <row r="7" spans="1:12" ht="15.75">
      <c r="A7" s="1">
        <v>355</v>
      </c>
      <c r="B7" s="1" t="s">
        <v>17</v>
      </c>
      <c r="C7" s="1">
        <v>5</v>
      </c>
      <c r="D7" s="1">
        <v>4</v>
      </c>
      <c r="E7" s="1">
        <v>2</v>
      </c>
      <c r="F7" s="1">
        <v>8</v>
      </c>
      <c r="G7" s="1">
        <v>4</v>
      </c>
      <c r="H7" s="1">
        <v>4</v>
      </c>
      <c r="I7" s="1">
        <v>5</v>
      </c>
      <c r="J7" s="1">
        <v>0</v>
      </c>
      <c r="K7" s="1">
        <v>0</v>
      </c>
      <c r="L7" s="1">
        <f t="shared" si="0"/>
        <v>32</v>
      </c>
    </row>
    <row r="8" spans="1:12" ht="15.75">
      <c r="A8" s="1">
        <v>356</v>
      </c>
      <c r="B8" s="1" t="s">
        <v>14</v>
      </c>
      <c r="C8" s="1">
        <v>4</v>
      </c>
      <c r="D8" s="1">
        <v>4</v>
      </c>
      <c r="E8" s="1">
        <v>4</v>
      </c>
      <c r="F8" s="1">
        <v>2</v>
      </c>
      <c r="G8" s="1">
        <v>2</v>
      </c>
      <c r="H8" s="1">
        <v>1</v>
      </c>
      <c r="I8" s="1">
        <v>2</v>
      </c>
      <c r="J8" s="1">
        <v>0</v>
      </c>
      <c r="K8" s="1">
        <v>0</v>
      </c>
      <c r="L8" s="1">
        <f t="shared" si="0"/>
        <v>19</v>
      </c>
    </row>
    <row r="9" spans="1:12" ht="15.75">
      <c r="A9" s="1">
        <v>357</v>
      </c>
      <c r="B9" s="1" t="s">
        <v>18</v>
      </c>
      <c r="C9" s="1">
        <v>7</v>
      </c>
      <c r="D9" s="1">
        <v>4</v>
      </c>
      <c r="E9" s="1">
        <v>2</v>
      </c>
      <c r="F9" s="1">
        <v>2</v>
      </c>
      <c r="G9" s="1">
        <v>3</v>
      </c>
      <c r="H9" s="1">
        <v>2</v>
      </c>
      <c r="I9" s="1">
        <v>2</v>
      </c>
      <c r="J9" s="1">
        <v>0</v>
      </c>
      <c r="K9" s="1">
        <v>0</v>
      </c>
      <c r="L9" s="1">
        <f t="shared" si="0"/>
        <v>22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1</v>
      </c>
      <c r="F10" s="1">
        <v>0</v>
      </c>
      <c r="G10" s="1">
        <v>2</v>
      </c>
      <c r="H10" s="1">
        <v>2</v>
      </c>
      <c r="I10" s="1">
        <v>0</v>
      </c>
      <c r="J10" s="1">
        <v>0</v>
      </c>
      <c r="K10" s="1">
        <v>0</v>
      </c>
      <c r="L10" s="1">
        <f t="shared" si="0"/>
        <v>5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21</v>
      </c>
      <c r="D13" s="1">
        <v>17</v>
      </c>
      <c r="E13" s="1">
        <v>20</v>
      </c>
      <c r="F13" s="1">
        <v>14</v>
      </c>
      <c r="G13" s="1">
        <v>9</v>
      </c>
      <c r="H13" s="1">
        <v>11</v>
      </c>
      <c r="I13" s="1">
        <v>13</v>
      </c>
      <c r="J13" s="1">
        <v>0</v>
      </c>
      <c r="K13" s="1">
        <v>1</v>
      </c>
      <c r="L13" s="1">
        <f t="shared" si="0"/>
        <v>106</v>
      </c>
    </row>
    <row r="14" spans="1:12" ht="15.75">
      <c r="A14" s="1">
        <v>656</v>
      </c>
      <c r="B14" s="1" t="s">
        <v>22</v>
      </c>
      <c r="C14" s="1">
        <v>4</v>
      </c>
      <c r="D14" s="1">
        <v>4</v>
      </c>
      <c r="E14" s="1">
        <v>3</v>
      </c>
      <c r="F14" s="1">
        <v>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14</v>
      </c>
    </row>
    <row r="15" spans="1:12" ht="15.75">
      <c r="A15" s="1">
        <v>751</v>
      </c>
      <c r="B15" s="1" t="s">
        <v>23</v>
      </c>
      <c r="C15" s="1">
        <v>4</v>
      </c>
      <c r="D15" s="1">
        <v>7</v>
      </c>
      <c r="E15" s="1">
        <v>4</v>
      </c>
      <c r="F15" s="1">
        <v>1</v>
      </c>
      <c r="G15" s="1">
        <v>1</v>
      </c>
      <c r="H15" s="1">
        <v>4</v>
      </c>
      <c r="I15" s="1">
        <v>9</v>
      </c>
      <c r="J15" s="1">
        <v>0</v>
      </c>
      <c r="K15" s="1">
        <v>0</v>
      </c>
      <c r="L15" s="1">
        <f t="shared" si="0"/>
        <v>30</v>
      </c>
    </row>
    <row r="16" spans="1:12" ht="15.75">
      <c r="A16" s="1">
        <v>754</v>
      </c>
      <c r="B16" s="1" t="s">
        <v>24</v>
      </c>
      <c r="C16" s="1">
        <v>4</v>
      </c>
      <c r="D16" s="1">
        <v>4</v>
      </c>
      <c r="E16" s="1">
        <v>2</v>
      </c>
      <c r="F16" s="1">
        <v>6</v>
      </c>
      <c r="G16" s="1">
        <v>3</v>
      </c>
      <c r="H16" s="1">
        <v>1</v>
      </c>
      <c r="I16" s="1">
        <v>5</v>
      </c>
      <c r="J16" s="1">
        <v>0</v>
      </c>
      <c r="K16" s="1">
        <v>0</v>
      </c>
      <c r="L16" s="1">
        <f t="shared" si="0"/>
        <v>25</v>
      </c>
    </row>
    <row r="17" spans="1:12" ht="15.75">
      <c r="A17" s="1"/>
      <c r="B17" s="1" t="s">
        <v>25</v>
      </c>
      <c r="C17" s="1">
        <f aca="true" t="shared" si="1" ref="C17:L17">SUM(C4:C16)</f>
        <v>53</v>
      </c>
      <c r="D17" s="1">
        <f t="shared" si="1"/>
        <v>51</v>
      </c>
      <c r="E17" s="1">
        <f t="shared" si="1"/>
        <v>43</v>
      </c>
      <c r="F17" s="1">
        <f t="shared" si="1"/>
        <v>39</v>
      </c>
      <c r="G17" s="1">
        <f t="shared" si="1"/>
        <v>31</v>
      </c>
      <c r="H17" s="1">
        <f t="shared" si="1"/>
        <v>28</v>
      </c>
      <c r="I17" s="1">
        <f t="shared" si="1"/>
        <v>39</v>
      </c>
      <c r="J17" s="1">
        <f t="shared" si="1"/>
        <v>0</v>
      </c>
      <c r="K17" s="1">
        <f t="shared" si="1"/>
        <v>1</v>
      </c>
      <c r="L17" s="1">
        <f t="shared" si="1"/>
        <v>285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9</v>
      </c>
      <c r="D22" s="2">
        <v>12</v>
      </c>
      <c r="E22" s="2">
        <v>5</v>
      </c>
      <c r="F22" s="2">
        <v>3</v>
      </c>
      <c r="G22" s="2">
        <v>5</v>
      </c>
      <c r="H22" s="2">
        <v>2</v>
      </c>
      <c r="I22" s="2">
        <v>0</v>
      </c>
      <c r="J22" s="2">
        <f t="shared" si="2"/>
        <v>36</v>
      </c>
      <c r="K22" s="2">
        <v>322</v>
      </c>
      <c r="L22" s="2" t="s">
        <v>35</v>
      </c>
      <c r="M22" s="2">
        <v>22</v>
      </c>
      <c r="N22" s="2">
        <v>16</v>
      </c>
      <c r="O22" s="2">
        <v>6</v>
      </c>
      <c r="P22" s="2">
        <v>4</v>
      </c>
      <c r="Q22" s="2">
        <v>0</v>
      </c>
      <c r="R22" s="2">
        <v>0</v>
      </c>
      <c r="S22" s="2">
        <f t="shared" si="3"/>
        <v>48</v>
      </c>
      <c r="T22" s="2">
        <f t="shared" si="4"/>
        <v>84</v>
      </c>
    </row>
    <row r="23" spans="1:20" ht="15.75">
      <c r="A23" s="1">
        <v>323</v>
      </c>
      <c r="B23" s="1" t="s">
        <v>36</v>
      </c>
      <c r="C23" s="1">
        <v>13</v>
      </c>
      <c r="D23" s="1">
        <v>6</v>
      </c>
      <c r="E23" s="1">
        <v>7</v>
      </c>
      <c r="F23" s="1">
        <v>10</v>
      </c>
      <c r="G23" s="1">
        <v>3</v>
      </c>
      <c r="H23" s="1">
        <v>2</v>
      </c>
      <c r="I23" s="1">
        <v>0</v>
      </c>
      <c r="J23" s="1">
        <f t="shared" si="2"/>
        <v>41</v>
      </c>
      <c r="K23" s="1">
        <v>323</v>
      </c>
      <c r="L23" s="1" t="s">
        <v>36</v>
      </c>
      <c r="M23" s="1">
        <v>32</v>
      </c>
      <c r="N23" s="1">
        <v>32</v>
      </c>
      <c r="O23" s="1">
        <v>3</v>
      </c>
      <c r="P23" s="1">
        <v>1</v>
      </c>
      <c r="Q23" s="1">
        <v>0</v>
      </c>
      <c r="R23" s="1">
        <v>0</v>
      </c>
      <c r="S23" s="1">
        <f t="shared" si="3"/>
        <v>68</v>
      </c>
      <c r="T23" s="1">
        <f t="shared" si="4"/>
        <v>109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33</v>
      </c>
      <c r="D25" s="1">
        <v>30</v>
      </c>
      <c r="E25" s="1">
        <v>18</v>
      </c>
      <c r="F25" s="1">
        <v>4</v>
      </c>
      <c r="G25" s="1">
        <v>4</v>
      </c>
      <c r="H25" s="1">
        <v>8</v>
      </c>
      <c r="I25" s="1">
        <v>1</v>
      </c>
      <c r="J25" s="1">
        <f t="shared" si="2"/>
        <v>98</v>
      </c>
      <c r="K25" s="1">
        <v>325</v>
      </c>
      <c r="L25" s="1" t="s">
        <v>38</v>
      </c>
      <c r="M25" s="1">
        <v>45</v>
      </c>
      <c r="N25" s="1">
        <v>43</v>
      </c>
      <c r="O25" s="1">
        <v>6</v>
      </c>
      <c r="P25" s="1">
        <v>6</v>
      </c>
      <c r="Q25" s="1">
        <v>0</v>
      </c>
      <c r="R25" s="1">
        <v>0</v>
      </c>
      <c r="S25" s="1">
        <f t="shared" si="3"/>
        <v>100</v>
      </c>
      <c r="T25" s="1">
        <f t="shared" si="4"/>
        <v>198</v>
      </c>
    </row>
    <row r="26" spans="1:20" ht="15.75">
      <c r="A26" s="1">
        <v>326</v>
      </c>
      <c r="B26" s="1" t="s">
        <v>39</v>
      </c>
      <c r="C26" s="1">
        <v>10</v>
      </c>
      <c r="D26" s="1">
        <v>4</v>
      </c>
      <c r="E26" s="1">
        <v>5</v>
      </c>
      <c r="F26" s="1">
        <v>7</v>
      </c>
      <c r="G26" s="1">
        <v>2</v>
      </c>
      <c r="H26" s="1">
        <v>5</v>
      </c>
      <c r="I26" s="1">
        <v>0</v>
      </c>
      <c r="J26" s="1">
        <f t="shared" si="2"/>
        <v>33</v>
      </c>
      <c r="K26" s="1">
        <v>326</v>
      </c>
      <c r="L26" s="1" t="s">
        <v>39</v>
      </c>
      <c r="M26" s="1">
        <v>29</v>
      </c>
      <c r="N26" s="1">
        <v>41</v>
      </c>
      <c r="O26" s="1">
        <v>19</v>
      </c>
      <c r="P26" s="1">
        <v>9</v>
      </c>
      <c r="Q26" s="1">
        <v>0</v>
      </c>
      <c r="R26" s="1">
        <v>0</v>
      </c>
      <c r="S26" s="1">
        <f t="shared" si="3"/>
        <v>98</v>
      </c>
      <c r="T26" s="1">
        <f t="shared" si="4"/>
        <v>131</v>
      </c>
    </row>
    <row r="27" spans="1:20" ht="15.75">
      <c r="A27" s="1">
        <v>327</v>
      </c>
      <c r="B27" s="1" t="s">
        <v>40</v>
      </c>
      <c r="C27" s="1">
        <v>5</v>
      </c>
      <c r="D27" s="1">
        <v>8</v>
      </c>
      <c r="E27" s="1">
        <v>3</v>
      </c>
      <c r="F27" s="1">
        <v>4</v>
      </c>
      <c r="G27" s="1">
        <v>6</v>
      </c>
      <c r="H27" s="1">
        <v>1</v>
      </c>
      <c r="I27" s="1">
        <v>0</v>
      </c>
      <c r="J27" s="1">
        <f t="shared" si="2"/>
        <v>27</v>
      </c>
      <c r="K27" s="1">
        <v>327</v>
      </c>
      <c r="L27" s="1" t="s">
        <v>40</v>
      </c>
      <c r="M27" s="1">
        <v>20</v>
      </c>
      <c r="N27" s="1">
        <v>36</v>
      </c>
      <c r="O27" s="1">
        <v>8</v>
      </c>
      <c r="P27" s="1">
        <v>2</v>
      </c>
      <c r="Q27" s="1">
        <v>0</v>
      </c>
      <c r="R27" s="1">
        <v>0</v>
      </c>
      <c r="S27" s="1">
        <f t="shared" si="3"/>
        <v>66</v>
      </c>
      <c r="T27" s="1">
        <f t="shared" si="4"/>
        <v>93</v>
      </c>
    </row>
    <row r="28" spans="1:20" ht="15.75">
      <c r="A28" s="1">
        <v>328</v>
      </c>
      <c r="B28" s="1" t="s">
        <v>41</v>
      </c>
      <c r="C28" s="1">
        <v>1</v>
      </c>
      <c r="D28" s="1">
        <v>2</v>
      </c>
      <c r="E28" s="1">
        <v>4</v>
      </c>
      <c r="F28" s="1">
        <v>3</v>
      </c>
      <c r="G28" s="1">
        <v>0</v>
      </c>
      <c r="H28" s="1">
        <v>0</v>
      </c>
      <c r="I28" s="1">
        <v>0</v>
      </c>
      <c r="J28" s="1">
        <f t="shared" si="2"/>
        <v>10</v>
      </c>
      <c r="K28" s="1">
        <v>328</v>
      </c>
      <c r="L28" s="1" t="s">
        <v>41</v>
      </c>
      <c r="M28" s="1">
        <v>13</v>
      </c>
      <c r="N28" s="1">
        <v>9</v>
      </c>
      <c r="O28" s="1">
        <v>12</v>
      </c>
      <c r="P28" s="1">
        <v>3</v>
      </c>
      <c r="Q28" s="1">
        <v>0</v>
      </c>
      <c r="R28" s="1">
        <v>0</v>
      </c>
      <c r="S28" s="1">
        <f t="shared" si="3"/>
        <v>37</v>
      </c>
      <c r="T28" s="1">
        <f t="shared" si="4"/>
        <v>47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9</v>
      </c>
      <c r="N29" s="1">
        <v>10</v>
      </c>
      <c r="O29" s="1">
        <v>4</v>
      </c>
      <c r="P29" s="1">
        <v>0</v>
      </c>
      <c r="Q29" s="1">
        <v>0</v>
      </c>
      <c r="R29" s="1">
        <v>0</v>
      </c>
      <c r="S29" s="1">
        <f t="shared" si="3"/>
        <v>23</v>
      </c>
      <c r="T29" s="1">
        <f t="shared" si="4"/>
        <v>23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51</v>
      </c>
      <c r="N38" s="1">
        <v>42</v>
      </c>
      <c r="O38" s="1">
        <v>19</v>
      </c>
      <c r="P38" s="1">
        <v>7</v>
      </c>
      <c r="Q38" s="1">
        <v>0</v>
      </c>
      <c r="R38" s="1">
        <v>0</v>
      </c>
      <c r="S38" s="1">
        <f t="shared" si="3"/>
        <v>119</v>
      </c>
      <c r="T38" s="1">
        <f t="shared" si="4"/>
        <v>119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45</v>
      </c>
      <c r="N39" s="1">
        <v>42</v>
      </c>
      <c r="O39" s="1">
        <v>4</v>
      </c>
      <c r="P39" s="1">
        <v>0</v>
      </c>
      <c r="Q39" s="1">
        <v>0</v>
      </c>
      <c r="R39" s="1">
        <v>0</v>
      </c>
      <c r="S39" s="1">
        <f t="shared" si="3"/>
        <v>91</v>
      </c>
      <c r="T39" s="1">
        <f t="shared" si="4"/>
        <v>91</v>
      </c>
    </row>
    <row r="40" spans="1:20" ht="15.75">
      <c r="A40" s="1">
        <v>532</v>
      </c>
      <c r="B40" s="1" t="s">
        <v>53</v>
      </c>
      <c r="C40" s="1">
        <v>73</v>
      </c>
      <c r="D40" s="1">
        <v>96</v>
      </c>
      <c r="E40" s="1">
        <v>15</v>
      </c>
      <c r="F40" s="1">
        <v>18</v>
      </c>
      <c r="G40" s="1">
        <v>7</v>
      </c>
      <c r="H40" s="1">
        <v>6</v>
      </c>
      <c r="I40" s="1">
        <v>0</v>
      </c>
      <c r="J40" s="1">
        <f t="shared" si="2"/>
        <v>215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215</v>
      </c>
    </row>
    <row r="41" spans="1:20" ht="15.75">
      <c r="A41" s="1">
        <v>621</v>
      </c>
      <c r="B41" s="1" t="s">
        <v>54</v>
      </c>
      <c r="C41" s="1">
        <v>8</v>
      </c>
      <c r="D41" s="1">
        <v>4</v>
      </c>
      <c r="E41" s="1">
        <v>3</v>
      </c>
      <c r="F41" s="1">
        <v>1</v>
      </c>
      <c r="G41" s="1">
        <v>3</v>
      </c>
      <c r="H41" s="1">
        <v>4</v>
      </c>
      <c r="I41" s="1">
        <v>0</v>
      </c>
      <c r="J41" s="1">
        <f t="shared" si="2"/>
        <v>23</v>
      </c>
      <c r="K41" s="1">
        <v>621</v>
      </c>
      <c r="L41" s="1" t="s">
        <v>54</v>
      </c>
      <c r="M41" s="1">
        <v>12</v>
      </c>
      <c r="N41" s="1">
        <v>12</v>
      </c>
      <c r="O41" s="1">
        <v>6</v>
      </c>
      <c r="P41" s="1">
        <v>1</v>
      </c>
      <c r="Q41" s="1">
        <v>0</v>
      </c>
      <c r="R41" s="1">
        <v>0</v>
      </c>
      <c r="S41" s="1">
        <f t="shared" si="3"/>
        <v>31</v>
      </c>
      <c r="T41" s="1">
        <f t="shared" si="4"/>
        <v>54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7</v>
      </c>
      <c r="N42" s="1">
        <v>5</v>
      </c>
      <c r="O42" s="1">
        <v>1</v>
      </c>
      <c r="P42" s="1">
        <v>5</v>
      </c>
      <c r="Q42" s="1">
        <v>0</v>
      </c>
      <c r="R42" s="1">
        <v>0</v>
      </c>
      <c r="S42" s="1">
        <f t="shared" si="3"/>
        <v>18</v>
      </c>
      <c r="T42" s="1">
        <f t="shared" si="4"/>
        <v>18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6</v>
      </c>
      <c r="N43" s="1">
        <v>6</v>
      </c>
      <c r="O43" s="1">
        <v>7</v>
      </c>
      <c r="P43" s="1">
        <v>6</v>
      </c>
      <c r="Q43" s="1">
        <v>0</v>
      </c>
      <c r="R43" s="1">
        <v>0</v>
      </c>
      <c r="S43" s="1">
        <f t="shared" si="3"/>
        <v>25</v>
      </c>
      <c r="T43" s="1">
        <f t="shared" si="4"/>
        <v>25</v>
      </c>
    </row>
    <row r="44" spans="1:20" ht="15.75">
      <c r="A44" s="1">
        <v>624</v>
      </c>
      <c r="B44" s="1" t="s">
        <v>57</v>
      </c>
      <c r="C44" s="1">
        <v>31</v>
      </c>
      <c r="D44" s="1">
        <v>27</v>
      </c>
      <c r="E44" s="1">
        <v>15</v>
      </c>
      <c r="F44" s="1">
        <v>8</v>
      </c>
      <c r="G44" s="1">
        <v>4</v>
      </c>
      <c r="H44" s="1">
        <v>3</v>
      </c>
      <c r="I44" s="1">
        <v>0</v>
      </c>
      <c r="J44" s="1">
        <f t="shared" si="2"/>
        <v>88</v>
      </c>
      <c r="K44" s="1">
        <v>624</v>
      </c>
      <c r="L44" s="1" t="s">
        <v>57</v>
      </c>
      <c r="M44" s="1">
        <v>8</v>
      </c>
      <c r="N44" s="1">
        <v>10</v>
      </c>
      <c r="O44" s="1">
        <v>5</v>
      </c>
      <c r="P44" s="1">
        <v>3</v>
      </c>
      <c r="Q44" s="1">
        <v>0</v>
      </c>
      <c r="R44" s="1">
        <v>0</v>
      </c>
      <c r="S44" s="1">
        <f t="shared" si="3"/>
        <v>26</v>
      </c>
      <c r="T44" s="1">
        <f t="shared" si="4"/>
        <v>114</v>
      </c>
    </row>
    <row r="45" spans="1:20" ht="15.75">
      <c r="A45" s="1">
        <v>721</v>
      </c>
      <c r="B45" s="1" t="s">
        <v>58</v>
      </c>
      <c r="C45" s="1">
        <v>18</v>
      </c>
      <c r="D45" s="1">
        <v>23</v>
      </c>
      <c r="E45" s="1">
        <v>7</v>
      </c>
      <c r="F45" s="1">
        <v>11</v>
      </c>
      <c r="G45" s="1">
        <v>4</v>
      </c>
      <c r="H45" s="1">
        <v>6</v>
      </c>
      <c r="I45" s="1">
        <v>0</v>
      </c>
      <c r="J45" s="1">
        <f t="shared" si="2"/>
        <v>69</v>
      </c>
      <c r="K45" s="1">
        <v>721</v>
      </c>
      <c r="L45" s="1" t="s">
        <v>58</v>
      </c>
      <c r="M45" s="1">
        <v>27</v>
      </c>
      <c r="N45" s="1">
        <v>27</v>
      </c>
      <c r="O45" s="1">
        <v>4</v>
      </c>
      <c r="P45" s="1">
        <v>4</v>
      </c>
      <c r="Q45" s="1">
        <v>0</v>
      </c>
      <c r="R45" s="1">
        <v>0</v>
      </c>
      <c r="S45" s="1">
        <f t="shared" si="3"/>
        <v>62</v>
      </c>
      <c r="T45" s="1">
        <f t="shared" si="4"/>
        <v>131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9</v>
      </c>
      <c r="N46" s="1">
        <v>12</v>
      </c>
      <c r="O46" s="1">
        <v>4</v>
      </c>
      <c r="P46" s="1">
        <v>1</v>
      </c>
      <c r="Q46" s="1">
        <v>0</v>
      </c>
      <c r="R46" s="1">
        <v>0</v>
      </c>
      <c r="S46" s="1">
        <f t="shared" si="3"/>
        <v>26</v>
      </c>
      <c r="T46" s="1">
        <f t="shared" si="4"/>
        <v>26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8</v>
      </c>
      <c r="D48" s="1">
        <v>15</v>
      </c>
      <c r="E48" s="1">
        <v>14</v>
      </c>
      <c r="F48" s="1">
        <v>3</v>
      </c>
      <c r="G48" s="1">
        <v>4</v>
      </c>
      <c r="H48" s="1">
        <v>2</v>
      </c>
      <c r="I48" s="1">
        <v>0</v>
      </c>
      <c r="J48" s="1">
        <f t="shared" si="2"/>
        <v>46</v>
      </c>
      <c r="K48" s="1">
        <v>724</v>
      </c>
      <c r="L48" s="1" t="s">
        <v>61</v>
      </c>
      <c r="M48" s="1">
        <v>35</v>
      </c>
      <c r="N48" s="1">
        <v>37</v>
      </c>
      <c r="O48" s="1">
        <v>29</v>
      </c>
      <c r="P48" s="1">
        <v>8</v>
      </c>
      <c r="Q48" s="1">
        <v>0</v>
      </c>
      <c r="R48" s="1">
        <v>1</v>
      </c>
      <c r="S48" s="1">
        <f t="shared" si="3"/>
        <v>110</v>
      </c>
      <c r="T48" s="1">
        <f t="shared" si="4"/>
        <v>156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1</v>
      </c>
      <c r="N49" s="1">
        <v>4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5</v>
      </c>
      <c r="T49" s="1">
        <f t="shared" si="4"/>
        <v>5</v>
      </c>
    </row>
    <row r="50" spans="1:20" ht="15.75">
      <c r="A50" s="1"/>
      <c r="B50" s="1" t="s">
        <v>25</v>
      </c>
      <c r="C50" s="1">
        <f aca="true" t="shared" si="5" ref="C50:J50">SUM(C21:C49)</f>
        <v>209</v>
      </c>
      <c r="D50" s="1">
        <f t="shared" si="5"/>
        <v>227</v>
      </c>
      <c r="E50" s="1">
        <f t="shared" si="5"/>
        <v>96</v>
      </c>
      <c r="F50" s="1">
        <f t="shared" si="5"/>
        <v>72</v>
      </c>
      <c r="G50" s="1">
        <f t="shared" si="5"/>
        <v>42</v>
      </c>
      <c r="H50" s="1">
        <f t="shared" si="5"/>
        <v>39</v>
      </c>
      <c r="I50" s="1">
        <f t="shared" si="5"/>
        <v>1</v>
      </c>
      <c r="J50" s="1">
        <f t="shared" si="5"/>
        <v>686</v>
      </c>
      <c r="K50" s="1"/>
      <c r="L50" s="1" t="s">
        <v>25</v>
      </c>
      <c r="M50" s="1">
        <f aca="true" t="shared" si="6" ref="M50:T50">SUM(M21:M49)</f>
        <v>371</v>
      </c>
      <c r="N50" s="1">
        <f t="shared" si="6"/>
        <v>384</v>
      </c>
      <c r="O50" s="1">
        <f t="shared" si="6"/>
        <v>137</v>
      </c>
      <c r="P50" s="1">
        <f t="shared" si="6"/>
        <v>60</v>
      </c>
      <c r="Q50" s="1">
        <f t="shared" si="6"/>
        <v>0</v>
      </c>
      <c r="R50" s="1">
        <f t="shared" si="6"/>
        <v>1</v>
      </c>
      <c r="S50" s="1">
        <f t="shared" si="6"/>
        <v>953</v>
      </c>
      <c r="T50" s="1">
        <f t="shared" si="6"/>
        <v>1639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2</v>
      </c>
      <c r="Q54" s="1">
        <v>0</v>
      </c>
      <c r="R54" s="1">
        <v>2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2</v>
      </c>
      <c r="Q55" s="1">
        <v>0</v>
      </c>
      <c r="R55" s="1">
        <v>2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118</v>
      </c>
      <c r="D57" s="1">
        <v>131</v>
      </c>
      <c r="E57" s="1">
        <v>121</v>
      </c>
      <c r="F57" s="1">
        <v>116</v>
      </c>
      <c r="G57" s="1">
        <v>17</v>
      </c>
      <c r="H57" s="1">
        <v>1</v>
      </c>
      <c r="I57" s="1">
        <f t="shared" si="7"/>
        <v>504</v>
      </c>
    </row>
    <row r="58" spans="1:9" ht="15.75">
      <c r="A58" s="1">
        <v>302</v>
      </c>
      <c r="B58" s="1" t="s">
        <v>77</v>
      </c>
      <c r="C58" s="1">
        <v>110</v>
      </c>
      <c r="D58" s="1">
        <v>116</v>
      </c>
      <c r="E58" s="1">
        <v>121</v>
      </c>
      <c r="F58" s="1">
        <v>129</v>
      </c>
      <c r="G58" s="1">
        <v>21</v>
      </c>
      <c r="H58" s="1">
        <v>2</v>
      </c>
      <c r="I58" s="1">
        <f t="shared" si="7"/>
        <v>499</v>
      </c>
    </row>
    <row r="59" spans="1:18" ht="15.75">
      <c r="A59" s="1">
        <v>303</v>
      </c>
      <c r="B59" s="1" t="s">
        <v>78</v>
      </c>
      <c r="C59" s="1">
        <v>109</v>
      </c>
      <c r="D59" s="1">
        <v>123</v>
      </c>
      <c r="E59" s="1">
        <v>123</v>
      </c>
      <c r="F59" s="1">
        <v>110</v>
      </c>
      <c r="G59" s="1">
        <v>20</v>
      </c>
      <c r="H59" s="1">
        <v>9</v>
      </c>
      <c r="I59" s="1">
        <f t="shared" si="7"/>
        <v>494</v>
      </c>
      <c r="L59" s="7" t="s">
        <v>98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143</v>
      </c>
      <c r="D60" s="1">
        <v>164</v>
      </c>
      <c r="E60" s="1">
        <v>141</v>
      </c>
      <c r="F60" s="1">
        <v>139</v>
      </c>
      <c r="G60" s="1">
        <v>38</v>
      </c>
      <c r="H60" s="1">
        <v>7</v>
      </c>
      <c r="I60" s="1">
        <f t="shared" si="7"/>
        <v>632</v>
      </c>
      <c r="L60" s="7" t="s">
        <v>99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109</v>
      </c>
      <c r="D61" s="1">
        <v>109</v>
      </c>
      <c r="E61" s="1">
        <v>117</v>
      </c>
      <c r="F61" s="1">
        <v>111</v>
      </c>
      <c r="G61" s="1">
        <v>13</v>
      </c>
      <c r="H61" s="1">
        <v>6</v>
      </c>
      <c r="I61" s="1">
        <f t="shared" si="7"/>
        <v>465</v>
      </c>
      <c r="L61" s="8" t="s">
        <v>100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80</v>
      </c>
      <c r="D62" s="1">
        <v>119</v>
      </c>
      <c r="E62" s="1">
        <v>114</v>
      </c>
      <c r="F62" s="1">
        <v>113</v>
      </c>
      <c r="G62" s="1">
        <v>13</v>
      </c>
      <c r="H62" s="1">
        <v>3</v>
      </c>
      <c r="I62" s="1">
        <f t="shared" si="7"/>
        <v>442</v>
      </c>
    </row>
    <row r="63" spans="1:9" ht="15.75">
      <c r="A63" s="1">
        <v>308</v>
      </c>
      <c r="B63" s="1" t="s">
        <v>82</v>
      </c>
      <c r="C63" s="1">
        <v>60</v>
      </c>
      <c r="D63" s="1">
        <v>48</v>
      </c>
      <c r="E63" s="1">
        <v>48</v>
      </c>
      <c r="F63" s="1">
        <v>62</v>
      </c>
      <c r="G63" s="1">
        <v>7</v>
      </c>
      <c r="H63" s="1">
        <v>0</v>
      </c>
      <c r="I63" s="1">
        <f t="shared" si="7"/>
        <v>225</v>
      </c>
    </row>
    <row r="64" spans="1:9" ht="15.75">
      <c r="A64" s="1">
        <v>309</v>
      </c>
      <c r="B64" s="1" t="s">
        <v>83</v>
      </c>
      <c r="C64" s="1">
        <v>27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27</v>
      </c>
    </row>
    <row r="65" spans="1:9" ht="15.75">
      <c r="A65" s="1">
        <v>310</v>
      </c>
      <c r="B65" s="1" t="s">
        <v>84</v>
      </c>
      <c r="C65" s="1">
        <v>37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37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427</v>
      </c>
      <c r="D70" s="1">
        <v>430</v>
      </c>
      <c r="E70" s="1">
        <v>457</v>
      </c>
      <c r="F70" s="1">
        <v>450</v>
      </c>
      <c r="G70" s="1">
        <v>56</v>
      </c>
      <c r="H70" s="1">
        <v>8</v>
      </c>
      <c r="I70" s="1">
        <f t="shared" si="7"/>
        <v>1828</v>
      </c>
    </row>
    <row r="71" spans="1:9" ht="15.75">
      <c r="A71" s="1">
        <v>601</v>
      </c>
      <c r="B71" s="1" t="s">
        <v>90</v>
      </c>
      <c r="C71" s="1">
        <v>52</v>
      </c>
      <c r="D71" s="1">
        <v>56</v>
      </c>
      <c r="E71" s="1">
        <v>65</v>
      </c>
      <c r="F71" s="1">
        <v>56</v>
      </c>
      <c r="G71" s="1">
        <v>19</v>
      </c>
      <c r="H71" s="1">
        <v>1</v>
      </c>
      <c r="I71" s="1">
        <f t="shared" si="7"/>
        <v>249</v>
      </c>
    </row>
    <row r="72" spans="1:9" ht="15.75">
      <c r="A72" s="1">
        <v>602</v>
      </c>
      <c r="B72" s="1" t="s">
        <v>91</v>
      </c>
      <c r="C72" s="1">
        <v>56</v>
      </c>
      <c r="D72" s="1">
        <v>55</v>
      </c>
      <c r="E72" s="1">
        <v>72</v>
      </c>
      <c r="F72" s="1">
        <v>50</v>
      </c>
      <c r="G72" s="1">
        <v>9</v>
      </c>
      <c r="H72" s="1">
        <v>2</v>
      </c>
      <c r="I72" s="1">
        <f t="shared" si="7"/>
        <v>244</v>
      </c>
    </row>
    <row r="73" spans="1:9" ht="15.75">
      <c r="A73" s="1">
        <v>603</v>
      </c>
      <c r="B73" s="1" t="s">
        <v>92</v>
      </c>
      <c r="C73" s="1">
        <v>48</v>
      </c>
      <c r="D73" s="1">
        <v>78</v>
      </c>
      <c r="E73" s="1">
        <v>46</v>
      </c>
      <c r="F73" s="1">
        <v>47</v>
      </c>
      <c r="G73" s="1">
        <v>16</v>
      </c>
      <c r="H73" s="1">
        <v>4</v>
      </c>
      <c r="I73" s="1">
        <f t="shared" si="7"/>
        <v>239</v>
      </c>
    </row>
    <row r="74" spans="1:9" ht="15.75">
      <c r="A74" s="1">
        <v>604</v>
      </c>
      <c r="B74" s="1" t="s">
        <v>93</v>
      </c>
      <c r="C74" s="1">
        <v>55</v>
      </c>
      <c r="D74" s="1">
        <v>64</v>
      </c>
      <c r="E74" s="1">
        <v>62</v>
      </c>
      <c r="F74" s="1">
        <v>59</v>
      </c>
      <c r="G74" s="1">
        <v>5</v>
      </c>
      <c r="H74" s="1">
        <v>1</v>
      </c>
      <c r="I74" s="1">
        <f t="shared" si="7"/>
        <v>246</v>
      </c>
    </row>
    <row r="75" spans="1:9" ht="15.75">
      <c r="A75" s="1">
        <v>608</v>
      </c>
      <c r="B75" s="1" t="s">
        <v>94</v>
      </c>
      <c r="C75" s="1">
        <v>32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32</v>
      </c>
    </row>
    <row r="76" spans="1:9" ht="15.75">
      <c r="A76" s="1">
        <v>701</v>
      </c>
      <c r="B76" s="1" t="s">
        <v>95</v>
      </c>
      <c r="C76" s="1">
        <v>111</v>
      </c>
      <c r="D76" s="1">
        <v>117</v>
      </c>
      <c r="E76" s="1">
        <v>112</v>
      </c>
      <c r="F76" s="1">
        <v>115</v>
      </c>
      <c r="G76" s="1">
        <v>11</v>
      </c>
      <c r="H76" s="1">
        <v>6</v>
      </c>
      <c r="I76" s="1">
        <f t="shared" si="7"/>
        <v>472</v>
      </c>
    </row>
    <row r="77" spans="1:9" ht="15.75">
      <c r="A77" s="1">
        <v>702</v>
      </c>
      <c r="B77" s="1" t="s">
        <v>96</v>
      </c>
      <c r="C77" s="1">
        <v>117</v>
      </c>
      <c r="D77" s="1">
        <v>130</v>
      </c>
      <c r="E77" s="1">
        <v>137</v>
      </c>
      <c r="F77" s="1">
        <v>130</v>
      </c>
      <c r="G77" s="1">
        <v>23</v>
      </c>
      <c r="H77" s="1">
        <v>9</v>
      </c>
      <c r="I77" s="1">
        <f t="shared" si="7"/>
        <v>546</v>
      </c>
    </row>
    <row r="78" spans="1:9" ht="15.75">
      <c r="A78" s="1">
        <v>705</v>
      </c>
      <c r="B78" s="1" t="s">
        <v>97</v>
      </c>
      <c r="C78" s="1">
        <v>28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28</v>
      </c>
    </row>
    <row r="79" spans="1:9" ht="15.75">
      <c r="A79" s="1"/>
      <c r="B79" s="1" t="s">
        <v>25</v>
      </c>
      <c r="C79" s="1">
        <f aca="true" t="shared" si="8" ref="C79:I79">SUM(C54:C78)</f>
        <v>1719</v>
      </c>
      <c r="D79" s="1">
        <f t="shared" si="8"/>
        <v>1740</v>
      </c>
      <c r="E79" s="1">
        <f t="shared" si="8"/>
        <v>1736</v>
      </c>
      <c r="F79" s="1">
        <f t="shared" si="8"/>
        <v>1687</v>
      </c>
      <c r="G79" s="1">
        <f t="shared" si="8"/>
        <v>268</v>
      </c>
      <c r="H79" s="1">
        <f t="shared" si="8"/>
        <v>59</v>
      </c>
      <c r="I79" s="1">
        <f t="shared" si="8"/>
        <v>7209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C44">
      <selection activeCell="K52" sqref="K52:R55"/>
    </sheetView>
  </sheetViews>
  <sheetFormatPr defaultColWidth="9.00390625" defaultRowHeight="15.75"/>
  <sheetData>
    <row r="1" spans="1:18" ht="15.75">
      <c r="A1" s="9" t="s">
        <v>118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1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1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1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f t="shared" si="2"/>
        <v>1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1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1</v>
      </c>
      <c r="T29" s="1">
        <f t="shared" si="4"/>
        <v>1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f t="shared" si="2"/>
        <v>1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1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1</v>
      </c>
      <c r="T42" s="1">
        <f t="shared" si="4"/>
        <v>1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3</v>
      </c>
      <c r="E44" s="1">
        <v>0</v>
      </c>
      <c r="F44" s="1">
        <v>0</v>
      </c>
      <c r="G44" s="1">
        <v>2</v>
      </c>
      <c r="H44" s="1">
        <v>0</v>
      </c>
      <c r="I44" s="1">
        <v>0</v>
      </c>
      <c r="J44" s="1">
        <f t="shared" si="2"/>
        <v>5</v>
      </c>
      <c r="K44" s="1">
        <v>624</v>
      </c>
      <c r="L44" s="1" t="s">
        <v>57</v>
      </c>
      <c r="M44" s="1">
        <v>0</v>
      </c>
      <c r="N44" s="1">
        <v>1</v>
      </c>
      <c r="O44" s="1">
        <v>1</v>
      </c>
      <c r="P44" s="1">
        <v>0</v>
      </c>
      <c r="Q44" s="1">
        <v>0</v>
      </c>
      <c r="R44" s="1">
        <v>0</v>
      </c>
      <c r="S44" s="1">
        <f t="shared" si="3"/>
        <v>2</v>
      </c>
      <c r="T44" s="1">
        <f t="shared" si="4"/>
        <v>7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f t="shared" si="2"/>
        <v>1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1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3</v>
      </c>
      <c r="E50" s="1">
        <f t="shared" si="5"/>
        <v>0</v>
      </c>
      <c r="F50" s="1">
        <f t="shared" si="5"/>
        <v>0</v>
      </c>
      <c r="G50" s="1">
        <f t="shared" si="5"/>
        <v>5</v>
      </c>
      <c r="H50" s="1">
        <f t="shared" si="5"/>
        <v>0</v>
      </c>
      <c r="I50" s="1">
        <f t="shared" si="5"/>
        <v>0</v>
      </c>
      <c r="J50" s="1">
        <f t="shared" si="5"/>
        <v>8</v>
      </c>
      <c r="K50" s="1"/>
      <c r="L50" s="1" t="s">
        <v>25</v>
      </c>
      <c r="M50" s="1">
        <f aca="true" t="shared" si="6" ref="M50:T50">SUM(M21:M49)</f>
        <v>0</v>
      </c>
      <c r="N50" s="1">
        <f t="shared" si="6"/>
        <v>3</v>
      </c>
      <c r="O50" s="1">
        <f t="shared" si="6"/>
        <v>1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4</v>
      </c>
      <c r="T50" s="1">
        <f t="shared" si="6"/>
        <v>12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2</v>
      </c>
      <c r="G58" s="1">
        <v>0</v>
      </c>
      <c r="H58" s="1">
        <v>0</v>
      </c>
      <c r="I58" s="1">
        <f t="shared" si="7"/>
        <v>2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0</v>
      </c>
      <c r="F60" s="1">
        <v>1</v>
      </c>
      <c r="G60" s="1">
        <v>0</v>
      </c>
      <c r="H60" s="1">
        <v>0</v>
      </c>
      <c r="I60" s="1">
        <f t="shared" si="7"/>
        <v>1</v>
      </c>
      <c r="L60" s="7" t="s">
        <v>119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8" t="s">
        <v>120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2</v>
      </c>
      <c r="D70" s="1">
        <v>1</v>
      </c>
      <c r="E70" s="1">
        <v>8</v>
      </c>
      <c r="F70" s="1">
        <v>2</v>
      </c>
      <c r="G70" s="1">
        <v>2</v>
      </c>
      <c r="H70" s="1">
        <v>0</v>
      </c>
      <c r="I70" s="1">
        <f t="shared" si="7"/>
        <v>15</v>
      </c>
    </row>
    <row r="71" spans="1:9" ht="15.75">
      <c r="A71" s="1">
        <v>601</v>
      </c>
      <c r="B71" s="1" t="s">
        <v>90</v>
      </c>
      <c r="C71" s="1">
        <v>1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2</v>
      </c>
    </row>
    <row r="72" spans="1:9" ht="15.75">
      <c r="A72" s="1">
        <v>602</v>
      </c>
      <c r="B72" s="1" t="s">
        <v>91</v>
      </c>
      <c r="C72" s="1">
        <v>1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f t="shared" si="7"/>
        <v>2</v>
      </c>
    </row>
    <row r="73" spans="1:9" ht="15.75">
      <c r="A73" s="1">
        <v>603</v>
      </c>
      <c r="B73" s="1" t="s">
        <v>92</v>
      </c>
      <c r="C73" s="1">
        <v>1</v>
      </c>
      <c r="D73" s="1">
        <v>0</v>
      </c>
      <c r="E73" s="1">
        <v>0</v>
      </c>
      <c r="F73" s="1">
        <v>1</v>
      </c>
      <c r="G73" s="1">
        <v>0</v>
      </c>
      <c r="H73" s="1">
        <v>0</v>
      </c>
      <c r="I73" s="1">
        <f t="shared" si="7"/>
        <v>2</v>
      </c>
    </row>
    <row r="74" spans="1:9" ht="15.75">
      <c r="A74" s="1">
        <v>604</v>
      </c>
      <c r="B74" s="1" t="s">
        <v>93</v>
      </c>
      <c r="C74" s="1">
        <v>1</v>
      </c>
      <c r="D74" s="1">
        <v>0</v>
      </c>
      <c r="E74" s="1">
        <v>1</v>
      </c>
      <c r="F74" s="1">
        <v>1</v>
      </c>
      <c r="G74" s="1">
        <v>0</v>
      </c>
      <c r="H74" s="1">
        <v>0</v>
      </c>
      <c r="I74" s="1">
        <f t="shared" si="7"/>
        <v>3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f t="shared" si="7"/>
        <v>1</v>
      </c>
    </row>
    <row r="77" spans="1:9" ht="15.75">
      <c r="A77" s="1">
        <v>702</v>
      </c>
      <c r="B77" s="1" t="s">
        <v>96</v>
      </c>
      <c r="C77" s="1">
        <v>0</v>
      </c>
      <c r="D77" s="1">
        <v>5</v>
      </c>
      <c r="E77" s="1">
        <v>3</v>
      </c>
      <c r="F77" s="1">
        <v>1</v>
      </c>
      <c r="G77" s="1">
        <v>1</v>
      </c>
      <c r="H77" s="1">
        <v>0</v>
      </c>
      <c r="I77" s="1">
        <f t="shared" si="7"/>
        <v>10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6</v>
      </c>
      <c r="D79" s="1">
        <f t="shared" si="8"/>
        <v>6</v>
      </c>
      <c r="E79" s="1">
        <f t="shared" si="8"/>
        <v>15</v>
      </c>
      <c r="F79" s="1">
        <f t="shared" si="8"/>
        <v>8</v>
      </c>
      <c r="G79" s="1">
        <f t="shared" si="8"/>
        <v>3</v>
      </c>
      <c r="H79" s="1">
        <f t="shared" si="8"/>
        <v>0</v>
      </c>
      <c r="I79" s="1">
        <f t="shared" si="8"/>
        <v>38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E45">
      <selection activeCell="K52" sqref="K52:R55"/>
    </sheetView>
  </sheetViews>
  <sheetFormatPr defaultColWidth="9.00390625" defaultRowHeight="15.75"/>
  <sheetData>
    <row r="1" spans="1:18" ht="15.75">
      <c r="A1" s="9" t="s">
        <v>121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7" t="s">
        <v>122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8" t="s">
        <v>123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90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0</v>
      </c>
      <c r="D79" s="1">
        <f t="shared" si="8"/>
        <v>0</v>
      </c>
      <c r="E79" s="1">
        <f t="shared" si="8"/>
        <v>0</v>
      </c>
      <c r="F79" s="1">
        <f t="shared" si="8"/>
        <v>0</v>
      </c>
      <c r="G79" s="1">
        <f t="shared" si="8"/>
        <v>0</v>
      </c>
      <c r="H79" s="1">
        <f t="shared" si="8"/>
        <v>0</v>
      </c>
      <c r="I79" s="1">
        <f t="shared" si="8"/>
        <v>0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C43">
      <selection activeCell="K52" sqref="K52:R55"/>
    </sheetView>
  </sheetViews>
  <sheetFormatPr defaultColWidth="9.00390625" defaultRowHeight="15.75"/>
  <sheetData>
    <row r="1" spans="1:18" ht="15.75">
      <c r="A1" s="9" t="s">
        <v>124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7" t="s">
        <v>122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8" t="s">
        <v>123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90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0</v>
      </c>
      <c r="D79" s="1">
        <f t="shared" si="8"/>
        <v>0</v>
      </c>
      <c r="E79" s="1">
        <f t="shared" si="8"/>
        <v>0</v>
      </c>
      <c r="F79" s="1">
        <f t="shared" si="8"/>
        <v>0</v>
      </c>
      <c r="G79" s="1">
        <f t="shared" si="8"/>
        <v>0</v>
      </c>
      <c r="H79" s="1">
        <f t="shared" si="8"/>
        <v>0</v>
      </c>
      <c r="I79" s="1">
        <f t="shared" si="8"/>
        <v>0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C45">
      <selection activeCell="K52" sqref="K52:R55"/>
    </sheetView>
  </sheetViews>
  <sheetFormatPr defaultColWidth="9.00390625" defaultRowHeight="15.75"/>
  <sheetData>
    <row r="1" spans="1:18" ht="15.75">
      <c r="A1" s="9" t="s">
        <v>125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f t="shared" si="7"/>
        <v>1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1</v>
      </c>
      <c r="D60" s="1">
        <v>1</v>
      </c>
      <c r="E60" s="1">
        <v>1</v>
      </c>
      <c r="F60" s="1">
        <v>1</v>
      </c>
      <c r="G60" s="1">
        <v>0</v>
      </c>
      <c r="H60" s="1">
        <v>0</v>
      </c>
      <c r="I60" s="1">
        <f t="shared" si="7"/>
        <v>4</v>
      </c>
      <c r="L60" s="7" t="s">
        <v>126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8" t="s">
        <v>127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1</v>
      </c>
      <c r="E63" s="1">
        <v>1</v>
      </c>
      <c r="F63" s="1">
        <v>1</v>
      </c>
      <c r="G63" s="1">
        <v>0</v>
      </c>
      <c r="H63" s="1">
        <v>0</v>
      </c>
      <c r="I63" s="1">
        <f t="shared" si="7"/>
        <v>3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90</v>
      </c>
      <c r="C71" s="1">
        <v>0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1</v>
      </c>
    </row>
    <row r="72" spans="1:9" ht="15.75">
      <c r="A72" s="1">
        <v>602</v>
      </c>
      <c r="B72" s="1" t="s">
        <v>91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1</v>
      </c>
      <c r="D79" s="1">
        <f t="shared" si="8"/>
        <v>2</v>
      </c>
      <c r="E79" s="1">
        <f t="shared" si="8"/>
        <v>3</v>
      </c>
      <c r="F79" s="1">
        <f t="shared" si="8"/>
        <v>2</v>
      </c>
      <c r="G79" s="1">
        <f t="shared" si="8"/>
        <v>0</v>
      </c>
      <c r="H79" s="1">
        <f t="shared" si="8"/>
        <v>1</v>
      </c>
      <c r="I79" s="1">
        <f t="shared" si="8"/>
        <v>9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C46">
      <selection activeCell="O72" sqref="O72"/>
    </sheetView>
  </sheetViews>
  <sheetFormatPr defaultColWidth="9.00390625" defaultRowHeight="15.75"/>
  <sheetData>
    <row r="1" spans="1:18" ht="15.75">
      <c r="A1" s="9" t="s">
        <v>128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7" t="s">
        <v>122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8" t="s">
        <v>123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90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0</v>
      </c>
      <c r="D79" s="1">
        <f t="shared" si="8"/>
        <v>0</v>
      </c>
      <c r="E79" s="1">
        <f t="shared" si="8"/>
        <v>0</v>
      </c>
      <c r="F79" s="1">
        <f t="shared" si="8"/>
        <v>0</v>
      </c>
      <c r="G79" s="1">
        <f t="shared" si="8"/>
        <v>0</v>
      </c>
      <c r="H79" s="1">
        <f t="shared" si="8"/>
        <v>0</v>
      </c>
      <c r="I79" s="1">
        <f t="shared" si="8"/>
        <v>0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A52">
      <selection activeCell="J79" sqref="J79"/>
    </sheetView>
  </sheetViews>
  <sheetFormatPr defaultColWidth="9.00390625" defaultRowHeight="15.75"/>
  <sheetData>
    <row r="1" spans="1:18" ht="15.75">
      <c r="A1" s="9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1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35</v>
      </c>
      <c r="F59" s="1">
        <v>0</v>
      </c>
      <c r="G59" s="1">
        <v>0</v>
      </c>
      <c r="H59" s="1">
        <v>0</v>
      </c>
      <c r="I59" s="1">
        <f t="shared" si="7"/>
        <v>35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11</v>
      </c>
      <c r="F60" s="1">
        <v>0</v>
      </c>
      <c r="G60" s="1">
        <v>0</v>
      </c>
      <c r="H60" s="1">
        <v>0</v>
      </c>
      <c r="I60" s="1">
        <f t="shared" si="7"/>
        <v>11</v>
      </c>
      <c r="L60" s="7" t="s">
        <v>130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34</v>
      </c>
      <c r="F61" s="1">
        <v>0</v>
      </c>
      <c r="G61" s="1">
        <v>0</v>
      </c>
      <c r="H61" s="1">
        <v>0</v>
      </c>
      <c r="I61" s="1">
        <f t="shared" si="7"/>
        <v>34</v>
      </c>
      <c r="L61" s="8" t="s">
        <v>131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49</v>
      </c>
      <c r="F62" s="1">
        <v>0</v>
      </c>
      <c r="G62" s="1">
        <v>0</v>
      </c>
      <c r="H62" s="1">
        <v>0</v>
      </c>
      <c r="I62" s="1">
        <f t="shared" si="7"/>
        <v>49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45</v>
      </c>
      <c r="F63" s="1">
        <v>0</v>
      </c>
      <c r="G63" s="1">
        <v>0</v>
      </c>
      <c r="H63" s="1">
        <v>0</v>
      </c>
      <c r="I63" s="1">
        <f t="shared" si="7"/>
        <v>45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0</v>
      </c>
      <c r="D70" s="1">
        <v>0</v>
      </c>
      <c r="E70" s="1">
        <v>6</v>
      </c>
      <c r="F70" s="1">
        <v>0</v>
      </c>
      <c r="G70" s="1">
        <v>0</v>
      </c>
      <c r="H70" s="1">
        <v>0</v>
      </c>
      <c r="I70" s="1">
        <f t="shared" si="7"/>
        <v>6</v>
      </c>
    </row>
    <row r="71" spans="1:9" ht="15.75">
      <c r="A71" s="1">
        <v>601</v>
      </c>
      <c r="B71" s="1" t="s">
        <v>90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92</v>
      </c>
      <c r="C73" s="1">
        <v>0</v>
      </c>
      <c r="D73" s="1">
        <v>20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20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7</v>
      </c>
      <c r="F76" s="1">
        <v>0</v>
      </c>
      <c r="G76" s="1">
        <v>0</v>
      </c>
      <c r="H76" s="1">
        <v>0</v>
      </c>
      <c r="I76" s="1">
        <f t="shared" si="7"/>
        <v>7</v>
      </c>
    </row>
    <row r="77" spans="1:9" ht="15.75">
      <c r="A77" s="1">
        <v>702</v>
      </c>
      <c r="B77" s="1" t="s">
        <v>96</v>
      </c>
      <c r="C77" s="1">
        <v>0</v>
      </c>
      <c r="D77" s="1">
        <v>0</v>
      </c>
      <c r="E77" s="1">
        <v>2</v>
      </c>
      <c r="F77" s="1">
        <v>0</v>
      </c>
      <c r="G77" s="1">
        <v>0</v>
      </c>
      <c r="H77" s="1">
        <v>0</v>
      </c>
      <c r="I77" s="1">
        <f t="shared" si="7"/>
        <v>2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0</v>
      </c>
      <c r="D79" s="1">
        <f t="shared" si="8"/>
        <v>20</v>
      </c>
      <c r="E79" s="1">
        <f t="shared" si="8"/>
        <v>190</v>
      </c>
      <c r="F79" s="1">
        <f t="shared" si="8"/>
        <v>0</v>
      </c>
      <c r="G79" s="1">
        <f t="shared" si="8"/>
        <v>0</v>
      </c>
      <c r="H79" s="1">
        <f t="shared" si="8"/>
        <v>0</v>
      </c>
      <c r="I79" s="1">
        <f t="shared" si="8"/>
        <v>210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0">
      <selection activeCell="G64" sqref="G64"/>
    </sheetView>
  </sheetViews>
  <sheetFormatPr defaultColWidth="9.00390625" defaultRowHeight="15.75"/>
  <sheetData>
    <row r="1" spans="1:18" ht="15.75">
      <c r="A1" s="9" t="s">
        <v>137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1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1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1</v>
      </c>
    </row>
    <row r="19" spans="1:18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 t="s">
        <v>63</v>
      </c>
      <c r="K19" s="13"/>
      <c r="L19" s="13"/>
      <c r="M19" s="13"/>
      <c r="N19" s="13"/>
      <c r="O19" s="13"/>
      <c r="P19" s="13"/>
      <c r="Q19" s="13"/>
      <c r="R19" s="13"/>
    </row>
    <row r="20" spans="1:18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13</v>
      </c>
      <c r="J20" s="5" t="s">
        <v>2</v>
      </c>
      <c r="K20" s="5" t="s">
        <v>3</v>
      </c>
      <c r="L20" s="5" t="s">
        <v>64</v>
      </c>
      <c r="M20" s="5" t="s">
        <v>65</v>
      </c>
      <c r="N20" s="5" t="s">
        <v>66</v>
      </c>
      <c r="O20" s="5" t="s">
        <v>67</v>
      </c>
      <c r="P20" s="5" t="s">
        <v>31</v>
      </c>
      <c r="Q20" s="5" t="s">
        <v>13</v>
      </c>
      <c r="R20" s="5" t="s">
        <v>25</v>
      </c>
    </row>
    <row r="21" spans="1:18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34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aca="true" t="shared" si="3" ref="Q21:Q49">SUM(L21:P21)</f>
        <v>0</v>
      </c>
      <c r="R21" s="2">
        <f aca="true" t="shared" si="4" ref="R21:R49">SUM(Q21,I21)</f>
        <v>0</v>
      </c>
    </row>
    <row r="22" spans="1:18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35</v>
      </c>
      <c r="L22" s="2">
        <v>0</v>
      </c>
      <c r="M22" s="2">
        <v>2</v>
      </c>
      <c r="N22" s="2">
        <v>0</v>
      </c>
      <c r="O22" s="2">
        <v>0</v>
      </c>
      <c r="P22" s="2">
        <v>0</v>
      </c>
      <c r="Q22" s="2">
        <f t="shared" si="3"/>
        <v>2</v>
      </c>
      <c r="R22" s="2">
        <f t="shared" si="4"/>
        <v>2</v>
      </c>
    </row>
    <row r="23" spans="1:18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36</v>
      </c>
      <c r="L23" s="1">
        <v>0</v>
      </c>
      <c r="M23" s="1">
        <v>1</v>
      </c>
      <c r="N23" s="1">
        <v>0</v>
      </c>
      <c r="O23" s="1">
        <v>0</v>
      </c>
      <c r="P23" s="1">
        <v>0</v>
      </c>
      <c r="Q23" s="1">
        <f t="shared" si="3"/>
        <v>1</v>
      </c>
      <c r="R23" s="1">
        <f t="shared" si="4"/>
        <v>1</v>
      </c>
    </row>
    <row r="24" spans="1:18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37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38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39</v>
      </c>
      <c r="L26" s="1">
        <v>0</v>
      </c>
      <c r="M26" s="1">
        <v>8</v>
      </c>
      <c r="N26" s="1">
        <v>5</v>
      </c>
      <c r="O26" s="1">
        <v>0</v>
      </c>
      <c r="P26" s="1">
        <v>0</v>
      </c>
      <c r="Q26" s="1">
        <f t="shared" si="3"/>
        <v>13</v>
      </c>
      <c r="R26" s="1">
        <f t="shared" si="4"/>
        <v>13</v>
      </c>
    </row>
    <row r="27" spans="1:18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40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48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49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50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51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3"/>
        <v>0</v>
      </c>
      <c r="R38" s="1">
        <f t="shared" si="4"/>
        <v>0</v>
      </c>
    </row>
    <row r="39" spans="1:18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3"/>
        <v>0</v>
      </c>
      <c r="R39" s="1">
        <f t="shared" si="4"/>
        <v>0</v>
      </c>
    </row>
    <row r="40" spans="1:18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53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3"/>
        <v>0</v>
      </c>
      <c r="R40" s="1">
        <f t="shared" si="4"/>
        <v>0</v>
      </c>
    </row>
    <row r="41" spans="1:18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54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3"/>
        <v>0</v>
      </c>
      <c r="R41" s="1">
        <f t="shared" si="4"/>
        <v>0</v>
      </c>
    </row>
    <row r="42" spans="1:18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3"/>
        <v>0</v>
      </c>
      <c r="R42" s="1">
        <f t="shared" si="4"/>
        <v>0</v>
      </c>
    </row>
    <row r="43" spans="1:18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56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f t="shared" si="3"/>
        <v>0</v>
      </c>
      <c r="R43" s="1">
        <f t="shared" si="4"/>
        <v>0</v>
      </c>
    </row>
    <row r="44" spans="1:18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57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0</v>
      </c>
      <c r="R44" s="1">
        <f t="shared" si="4"/>
        <v>0</v>
      </c>
    </row>
    <row r="45" spans="1:18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58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3"/>
        <v>0</v>
      </c>
      <c r="R45" s="1">
        <f t="shared" si="4"/>
        <v>0</v>
      </c>
    </row>
    <row r="46" spans="1:18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59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3"/>
        <v>0</v>
      </c>
      <c r="R46" s="1">
        <f t="shared" si="4"/>
        <v>0</v>
      </c>
    </row>
    <row r="47" spans="1:18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60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f t="shared" si="3"/>
        <v>0</v>
      </c>
      <c r="R47" s="1">
        <f t="shared" si="4"/>
        <v>0</v>
      </c>
    </row>
    <row r="48" spans="1:18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61</v>
      </c>
      <c r="L48" s="1">
        <v>0</v>
      </c>
      <c r="M48" s="1">
        <v>4</v>
      </c>
      <c r="N48" s="1">
        <v>9</v>
      </c>
      <c r="O48" s="1">
        <v>0</v>
      </c>
      <c r="P48" s="1">
        <v>0</v>
      </c>
      <c r="Q48" s="1">
        <f t="shared" si="3"/>
        <v>13</v>
      </c>
      <c r="R48" s="1">
        <f t="shared" si="4"/>
        <v>13</v>
      </c>
    </row>
    <row r="49" spans="1:18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3"/>
        <v>0</v>
      </c>
      <c r="R49" s="1">
        <f t="shared" si="4"/>
        <v>0</v>
      </c>
    </row>
    <row r="50" spans="1:18" ht="15.75">
      <c r="A50" s="1"/>
      <c r="B50" s="1" t="s">
        <v>25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25</v>
      </c>
      <c r="L50" s="1">
        <f aca="true" t="shared" si="6" ref="L50:R50">SUM(L21:L49)</f>
        <v>0</v>
      </c>
      <c r="M50" s="1">
        <f t="shared" si="6"/>
        <v>15</v>
      </c>
      <c r="N50" s="1">
        <f t="shared" si="6"/>
        <v>14</v>
      </c>
      <c r="O50" s="1">
        <f t="shared" si="6"/>
        <v>0</v>
      </c>
      <c r="P50" s="1">
        <f t="shared" si="6"/>
        <v>0</v>
      </c>
      <c r="Q50" s="1">
        <f t="shared" si="6"/>
        <v>29</v>
      </c>
      <c r="R50" s="1">
        <f t="shared" si="6"/>
        <v>29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7" t="s">
        <v>144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8" t="s">
        <v>145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90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91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92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93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95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96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25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0</v>
      </c>
      <c r="F75" s="1">
        <f t="shared" si="8"/>
        <v>0</v>
      </c>
      <c r="G75" s="1">
        <f t="shared" si="8"/>
        <v>0</v>
      </c>
      <c r="H75" s="1">
        <f t="shared" si="8"/>
        <v>0</v>
      </c>
      <c r="I75" s="1">
        <f t="shared" si="8"/>
        <v>0</v>
      </c>
    </row>
  </sheetData>
  <mergeCells count="8">
    <mergeCell ref="L60:R60"/>
    <mergeCell ref="L61:R61"/>
    <mergeCell ref="A1:R1"/>
    <mergeCell ref="A2:L2"/>
    <mergeCell ref="A19:I19"/>
    <mergeCell ref="J19:R19"/>
    <mergeCell ref="A52:I52"/>
    <mergeCell ref="L59:R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D58">
      <selection activeCell="P48" sqref="P48"/>
    </sheetView>
  </sheetViews>
  <sheetFormatPr defaultColWidth="9.00390625" defaultRowHeight="15.75"/>
  <sheetData>
    <row r="1" spans="1:18" ht="15.75">
      <c r="A1" s="9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1</v>
      </c>
      <c r="D5" s="1">
        <v>3</v>
      </c>
      <c r="E5" s="1">
        <v>3</v>
      </c>
      <c r="F5" s="1">
        <v>0</v>
      </c>
      <c r="G5" s="1">
        <v>4</v>
      </c>
      <c r="H5" s="1">
        <v>3</v>
      </c>
      <c r="I5" s="1">
        <v>2</v>
      </c>
      <c r="J5" s="1">
        <v>0</v>
      </c>
      <c r="K5" s="1">
        <v>0</v>
      </c>
      <c r="L5" s="1">
        <f t="shared" si="0"/>
        <v>16</v>
      </c>
    </row>
    <row r="6" spans="1:12" ht="15.75">
      <c r="A6" s="1">
        <v>353</v>
      </c>
      <c r="B6" s="1" t="s">
        <v>16</v>
      </c>
      <c r="C6" s="1">
        <v>2</v>
      </c>
      <c r="D6" s="1">
        <v>1</v>
      </c>
      <c r="E6" s="1">
        <v>2</v>
      </c>
      <c r="F6" s="1">
        <v>2</v>
      </c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f t="shared" si="0"/>
        <v>9</v>
      </c>
    </row>
    <row r="7" spans="1:12" ht="15.75">
      <c r="A7" s="1">
        <v>355</v>
      </c>
      <c r="B7" s="1" t="s">
        <v>17</v>
      </c>
      <c r="C7" s="1">
        <v>3</v>
      </c>
      <c r="D7" s="1">
        <v>2</v>
      </c>
      <c r="E7" s="1">
        <v>2</v>
      </c>
      <c r="F7" s="1">
        <v>7</v>
      </c>
      <c r="G7" s="1">
        <v>3</v>
      </c>
      <c r="H7" s="1">
        <v>3</v>
      </c>
      <c r="I7" s="1">
        <v>3</v>
      </c>
      <c r="J7" s="1">
        <v>0</v>
      </c>
      <c r="K7" s="1">
        <v>0</v>
      </c>
      <c r="L7" s="1">
        <f t="shared" si="0"/>
        <v>23</v>
      </c>
    </row>
    <row r="8" spans="1:12" ht="15.75">
      <c r="A8" s="1">
        <v>356</v>
      </c>
      <c r="B8" s="1" t="s">
        <v>14</v>
      </c>
      <c r="C8" s="1">
        <v>4</v>
      </c>
      <c r="D8" s="1">
        <v>1</v>
      </c>
      <c r="E8" s="1">
        <v>3</v>
      </c>
      <c r="F8" s="1">
        <v>1</v>
      </c>
      <c r="G8" s="1">
        <v>2</v>
      </c>
      <c r="H8" s="1">
        <v>1</v>
      </c>
      <c r="I8" s="1">
        <v>2</v>
      </c>
      <c r="J8" s="1">
        <v>0</v>
      </c>
      <c r="K8" s="1">
        <v>0</v>
      </c>
      <c r="L8" s="1">
        <f t="shared" si="0"/>
        <v>14</v>
      </c>
    </row>
    <row r="9" spans="1:12" ht="15.75">
      <c r="A9" s="1">
        <v>357</v>
      </c>
      <c r="B9" s="1" t="s">
        <v>18</v>
      </c>
      <c r="C9" s="1">
        <v>5</v>
      </c>
      <c r="D9" s="1">
        <v>4</v>
      </c>
      <c r="E9" s="1">
        <v>2</v>
      </c>
      <c r="F9" s="1">
        <v>2</v>
      </c>
      <c r="G9" s="1">
        <v>3</v>
      </c>
      <c r="H9" s="1">
        <v>1</v>
      </c>
      <c r="I9" s="1">
        <v>2</v>
      </c>
      <c r="J9" s="1">
        <v>0</v>
      </c>
      <c r="K9" s="1">
        <v>0</v>
      </c>
      <c r="L9" s="1">
        <f t="shared" si="0"/>
        <v>19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1</v>
      </c>
      <c r="F10" s="1">
        <v>0</v>
      </c>
      <c r="G10" s="1">
        <v>2</v>
      </c>
      <c r="H10" s="1">
        <v>1</v>
      </c>
      <c r="I10" s="1">
        <v>0</v>
      </c>
      <c r="J10" s="1">
        <v>0</v>
      </c>
      <c r="K10" s="1">
        <v>0</v>
      </c>
      <c r="L10" s="1">
        <f t="shared" si="0"/>
        <v>4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12</v>
      </c>
      <c r="D13" s="1">
        <v>9</v>
      </c>
      <c r="E13" s="1">
        <v>14</v>
      </c>
      <c r="F13" s="1">
        <v>12</v>
      </c>
      <c r="G13" s="1">
        <v>8</v>
      </c>
      <c r="H13" s="1">
        <v>10</v>
      </c>
      <c r="I13" s="1">
        <v>13</v>
      </c>
      <c r="J13" s="1">
        <v>0</v>
      </c>
      <c r="K13" s="1">
        <v>1</v>
      </c>
      <c r="L13" s="1">
        <f t="shared" si="0"/>
        <v>79</v>
      </c>
    </row>
    <row r="14" spans="1:12" ht="15.75">
      <c r="A14" s="1">
        <v>656</v>
      </c>
      <c r="B14" s="1" t="s">
        <v>22</v>
      </c>
      <c r="C14" s="1">
        <v>3</v>
      </c>
      <c r="D14" s="1">
        <v>3</v>
      </c>
      <c r="E14" s="1">
        <v>2</v>
      </c>
      <c r="F14" s="1">
        <v>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11</v>
      </c>
    </row>
    <row r="15" spans="1:12" ht="15.75">
      <c r="A15" s="1">
        <v>751</v>
      </c>
      <c r="B15" s="1" t="s">
        <v>23</v>
      </c>
      <c r="C15" s="1">
        <v>3</v>
      </c>
      <c r="D15" s="1">
        <v>5</v>
      </c>
      <c r="E15" s="1">
        <v>2</v>
      </c>
      <c r="F15" s="1">
        <v>1</v>
      </c>
      <c r="G15" s="1">
        <v>1</v>
      </c>
      <c r="H15" s="1">
        <v>4</v>
      </c>
      <c r="I15" s="1">
        <v>8</v>
      </c>
      <c r="J15" s="1">
        <v>0</v>
      </c>
      <c r="K15" s="1">
        <v>0</v>
      </c>
      <c r="L15" s="1">
        <f t="shared" si="0"/>
        <v>24</v>
      </c>
    </row>
    <row r="16" spans="1:12" ht="15.75">
      <c r="A16" s="1">
        <v>754</v>
      </c>
      <c r="B16" s="1" t="s">
        <v>24</v>
      </c>
      <c r="C16" s="1">
        <v>3</v>
      </c>
      <c r="D16" s="1">
        <v>2</v>
      </c>
      <c r="E16" s="1">
        <v>2</v>
      </c>
      <c r="F16" s="1">
        <v>2</v>
      </c>
      <c r="G16" s="1">
        <v>3</v>
      </c>
      <c r="H16" s="1">
        <v>0</v>
      </c>
      <c r="I16" s="1">
        <v>5</v>
      </c>
      <c r="J16" s="1">
        <v>0</v>
      </c>
      <c r="K16" s="1">
        <v>0</v>
      </c>
      <c r="L16" s="1">
        <f t="shared" si="0"/>
        <v>17</v>
      </c>
    </row>
    <row r="17" spans="1:12" ht="15.75">
      <c r="A17" s="1"/>
      <c r="B17" s="1" t="s">
        <v>25</v>
      </c>
      <c r="C17" s="1">
        <f aca="true" t="shared" si="1" ref="C17:L17">SUM(C4:C16)</f>
        <v>36</v>
      </c>
      <c r="D17" s="1">
        <f t="shared" si="1"/>
        <v>30</v>
      </c>
      <c r="E17" s="1">
        <f t="shared" si="1"/>
        <v>33</v>
      </c>
      <c r="F17" s="1">
        <f t="shared" si="1"/>
        <v>30</v>
      </c>
      <c r="G17" s="1">
        <f t="shared" si="1"/>
        <v>27</v>
      </c>
      <c r="H17" s="1">
        <f t="shared" si="1"/>
        <v>23</v>
      </c>
      <c r="I17" s="1">
        <f t="shared" si="1"/>
        <v>36</v>
      </c>
      <c r="J17" s="1">
        <f t="shared" si="1"/>
        <v>0</v>
      </c>
      <c r="K17" s="1">
        <f t="shared" si="1"/>
        <v>1</v>
      </c>
      <c r="L17" s="1">
        <f t="shared" si="1"/>
        <v>216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f aca="true" t="shared" si="3" ref="S21:S49">SUM(M21:R21)</f>
        <v>0</v>
      </c>
      <c r="T21" s="6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9</v>
      </c>
      <c r="D22" s="2">
        <v>12</v>
      </c>
      <c r="E22" s="2">
        <v>5</v>
      </c>
      <c r="F22" s="2">
        <v>3</v>
      </c>
      <c r="G22" s="2">
        <v>5</v>
      </c>
      <c r="H22" s="2">
        <v>2</v>
      </c>
      <c r="I22" s="2">
        <v>0</v>
      </c>
      <c r="J22" s="2">
        <f t="shared" si="2"/>
        <v>36</v>
      </c>
      <c r="K22" s="2">
        <v>322</v>
      </c>
      <c r="L22" s="2" t="s">
        <v>35</v>
      </c>
      <c r="M22" s="6">
        <v>19</v>
      </c>
      <c r="N22" s="6">
        <v>12</v>
      </c>
      <c r="O22" s="6">
        <v>6</v>
      </c>
      <c r="P22" s="6">
        <v>3</v>
      </c>
      <c r="Q22" s="6">
        <v>0</v>
      </c>
      <c r="R22" s="6">
        <v>0</v>
      </c>
      <c r="S22" s="6">
        <f t="shared" si="3"/>
        <v>40</v>
      </c>
      <c r="T22" s="6">
        <f>SUM(S22,J22)</f>
        <v>76</v>
      </c>
    </row>
    <row r="23" spans="1:20" ht="15.75">
      <c r="A23" s="1">
        <v>323</v>
      </c>
      <c r="B23" s="1" t="s">
        <v>36</v>
      </c>
      <c r="C23" s="1">
        <v>13</v>
      </c>
      <c r="D23" s="1">
        <v>6</v>
      </c>
      <c r="E23" s="1">
        <v>7</v>
      </c>
      <c r="F23" s="1">
        <v>10</v>
      </c>
      <c r="G23" s="1">
        <v>3</v>
      </c>
      <c r="H23" s="1">
        <v>2</v>
      </c>
      <c r="I23" s="1">
        <v>0</v>
      </c>
      <c r="J23" s="1">
        <f t="shared" si="2"/>
        <v>41</v>
      </c>
      <c r="K23" s="1">
        <v>323</v>
      </c>
      <c r="L23" s="1" t="s">
        <v>36</v>
      </c>
      <c r="M23" s="1">
        <v>29</v>
      </c>
      <c r="N23" s="1">
        <v>26</v>
      </c>
      <c r="O23" s="1">
        <v>3</v>
      </c>
      <c r="P23" s="1">
        <v>1</v>
      </c>
      <c r="Q23" s="1">
        <v>0</v>
      </c>
      <c r="R23" s="1">
        <v>0</v>
      </c>
      <c r="S23" s="1">
        <f t="shared" si="3"/>
        <v>59</v>
      </c>
      <c r="T23" s="1">
        <f t="shared" si="4"/>
        <v>100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33</v>
      </c>
      <c r="D25" s="1">
        <v>30</v>
      </c>
      <c r="E25" s="1">
        <v>18</v>
      </c>
      <c r="F25" s="1">
        <v>4</v>
      </c>
      <c r="G25" s="1">
        <v>4</v>
      </c>
      <c r="H25" s="1">
        <v>8</v>
      </c>
      <c r="I25" s="1">
        <v>1</v>
      </c>
      <c r="J25" s="1">
        <f t="shared" si="2"/>
        <v>98</v>
      </c>
      <c r="K25" s="1">
        <v>325</v>
      </c>
      <c r="L25" s="1" t="s">
        <v>38</v>
      </c>
      <c r="M25" s="1">
        <v>32</v>
      </c>
      <c r="N25" s="1">
        <v>34</v>
      </c>
      <c r="O25" s="1">
        <v>6</v>
      </c>
      <c r="P25" s="1">
        <v>6</v>
      </c>
      <c r="Q25" s="1">
        <v>0</v>
      </c>
      <c r="R25" s="1">
        <v>0</v>
      </c>
      <c r="S25" s="1">
        <f t="shared" si="3"/>
        <v>78</v>
      </c>
      <c r="T25" s="1">
        <f t="shared" si="4"/>
        <v>176</v>
      </c>
    </row>
    <row r="26" spans="1:20" ht="15.75">
      <c r="A26" s="1">
        <v>326</v>
      </c>
      <c r="B26" s="1" t="s">
        <v>39</v>
      </c>
      <c r="C26" s="1">
        <v>10</v>
      </c>
      <c r="D26" s="1">
        <v>4</v>
      </c>
      <c r="E26" s="1">
        <v>5</v>
      </c>
      <c r="F26" s="1">
        <v>7</v>
      </c>
      <c r="G26" s="1">
        <v>2</v>
      </c>
      <c r="H26" s="1">
        <v>5</v>
      </c>
      <c r="I26" s="1">
        <v>0</v>
      </c>
      <c r="J26" s="1">
        <f t="shared" si="2"/>
        <v>33</v>
      </c>
      <c r="K26" s="1">
        <v>326</v>
      </c>
      <c r="L26" s="1" t="s">
        <v>39</v>
      </c>
      <c r="M26" s="1">
        <v>28</v>
      </c>
      <c r="N26" s="1">
        <v>32</v>
      </c>
      <c r="O26" s="1">
        <v>14</v>
      </c>
      <c r="P26" s="1">
        <v>8</v>
      </c>
      <c r="Q26" s="1">
        <v>0</v>
      </c>
      <c r="R26" s="1">
        <v>0</v>
      </c>
      <c r="S26" s="1">
        <f t="shared" si="3"/>
        <v>82</v>
      </c>
      <c r="T26" s="1">
        <f t="shared" si="4"/>
        <v>115</v>
      </c>
    </row>
    <row r="27" spans="1:20" ht="15.75">
      <c r="A27" s="1">
        <v>327</v>
      </c>
      <c r="B27" s="1" t="s">
        <v>40</v>
      </c>
      <c r="C27" s="1">
        <v>5</v>
      </c>
      <c r="D27" s="1">
        <v>8</v>
      </c>
      <c r="E27" s="1">
        <v>3</v>
      </c>
      <c r="F27" s="1">
        <v>4</v>
      </c>
      <c r="G27" s="1">
        <v>6</v>
      </c>
      <c r="H27" s="1">
        <v>1</v>
      </c>
      <c r="I27" s="1">
        <v>0</v>
      </c>
      <c r="J27" s="1">
        <f t="shared" si="2"/>
        <v>27</v>
      </c>
      <c r="K27" s="1">
        <v>327</v>
      </c>
      <c r="L27" s="1" t="s">
        <v>40</v>
      </c>
      <c r="M27" s="1">
        <v>19</v>
      </c>
      <c r="N27" s="1">
        <v>31</v>
      </c>
      <c r="O27" s="1">
        <v>7</v>
      </c>
      <c r="P27" s="1">
        <v>2</v>
      </c>
      <c r="Q27" s="1">
        <v>0</v>
      </c>
      <c r="R27" s="1">
        <v>0</v>
      </c>
      <c r="S27" s="1">
        <f t="shared" si="3"/>
        <v>59</v>
      </c>
      <c r="T27" s="1">
        <f t="shared" si="4"/>
        <v>86</v>
      </c>
    </row>
    <row r="28" spans="1:20" ht="15.75">
      <c r="A28" s="1">
        <v>328</v>
      </c>
      <c r="B28" s="1" t="s">
        <v>41</v>
      </c>
      <c r="C28" s="1">
        <v>1</v>
      </c>
      <c r="D28" s="1">
        <v>2</v>
      </c>
      <c r="E28" s="1">
        <v>4</v>
      </c>
      <c r="F28" s="1">
        <v>3</v>
      </c>
      <c r="G28" s="1">
        <v>0</v>
      </c>
      <c r="H28" s="1">
        <v>0</v>
      </c>
      <c r="I28" s="1">
        <v>0</v>
      </c>
      <c r="J28" s="1">
        <f t="shared" si="2"/>
        <v>10</v>
      </c>
      <c r="K28" s="1">
        <v>328</v>
      </c>
      <c r="L28" s="1" t="s">
        <v>41</v>
      </c>
      <c r="M28" s="1">
        <v>12</v>
      </c>
      <c r="N28" s="1">
        <v>9</v>
      </c>
      <c r="O28" s="1">
        <v>12</v>
      </c>
      <c r="P28" s="1">
        <v>2</v>
      </c>
      <c r="Q28" s="1">
        <v>0</v>
      </c>
      <c r="R28" s="1">
        <v>0</v>
      </c>
      <c r="S28" s="1">
        <f t="shared" si="3"/>
        <v>35</v>
      </c>
      <c r="T28" s="1">
        <f t="shared" si="4"/>
        <v>45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6</v>
      </c>
      <c r="N29" s="1">
        <v>6</v>
      </c>
      <c r="O29" s="1">
        <v>4</v>
      </c>
      <c r="P29" s="1">
        <v>0</v>
      </c>
      <c r="Q29" s="1">
        <v>0</v>
      </c>
      <c r="R29" s="1">
        <v>0</v>
      </c>
      <c r="S29" s="1">
        <f t="shared" si="3"/>
        <v>16</v>
      </c>
      <c r="T29" s="1">
        <f t="shared" si="4"/>
        <v>16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33</v>
      </c>
      <c r="N38" s="1">
        <v>30</v>
      </c>
      <c r="O38" s="1">
        <v>16</v>
      </c>
      <c r="P38" s="1">
        <v>6</v>
      </c>
      <c r="Q38" s="1">
        <v>0</v>
      </c>
      <c r="R38" s="1">
        <v>0</v>
      </c>
      <c r="S38" s="1">
        <f t="shared" si="3"/>
        <v>85</v>
      </c>
      <c r="T38" s="1">
        <f t="shared" si="4"/>
        <v>85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39</v>
      </c>
      <c r="N39" s="1">
        <v>40</v>
      </c>
      <c r="O39" s="1">
        <v>4</v>
      </c>
      <c r="P39" s="1">
        <v>0</v>
      </c>
      <c r="Q39" s="1">
        <v>0</v>
      </c>
      <c r="R39" s="1">
        <v>0</v>
      </c>
      <c r="S39" s="1">
        <f t="shared" si="3"/>
        <v>83</v>
      </c>
      <c r="T39" s="1">
        <f t="shared" si="4"/>
        <v>83</v>
      </c>
    </row>
    <row r="40" spans="1:20" ht="15.75">
      <c r="A40" s="1">
        <v>532</v>
      </c>
      <c r="B40" s="1" t="s">
        <v>53</v>
      </c>
      <c r="C40" s="1">
        <v>73</v>
      </c>
      <c r="D40" s="1">
        <v>96</v>
      </c>
      <c r="E40" s="1">
        <v>15</v>
      </c>
      <c r="F40" s="1">
        <v>18</v>
      </c>
      <c r="G40" s="1">
        <v>7</v>
      </c>
      <c r="H40" s="1">
        <v>6</v>
      </c>
      <c r="I40" s="1">
        <v>0</v>
      </c>
      <c r="J40" s="1">
        <f t="shared" si="2"/>
        <v>215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215</v>
      </c>
    </row>
    <row r="41" spans="1:20" ht="15.75">
      <c r="A41" s="1">
        <v>621</v>
      </c>
      <c r="B41" s="1" t="s">
        <v>54</v>
      </c>
      <c r="C41" s="1">
        <v>8</v>
      </c>
      <c r="D41" s="1">
        <v>4</v>
      </c>
      <c r="E41" s="1">
        <v>3</v>
      </c>
      <c r="F41" s="1">
        <v>1</v>
      </c>
      <c r="G41" s="1">
        <v>3</v>
      </c>
      <c r="H41" s="1">
        <v>4</v>
      </c>
      <c r="I41" s="1">
        <v>0</v>
      </c>
      <c r="J41" s="1">
        <f t="shared" si="2"/>
        <v>23</v>
      </c>
      <c r="K41" s="1">
        <v>621</v>
      </c>
      <c r="L41" s="1" t="s">
        <v>54</v>
      </c>
      <c r="M41" s="1">
        <v>4</v>
      </c>
      <c r="N41" s="1">
        <v>4</v>
      </c>
      <c r="O41" s="1">
        <v>3</v>
      </c>
      <c r="P41" s="1">
        <v>0</v>
      </c>
      <c r="Q41" s="1">
        <v>0</v>
      </c>
      <c r="R41" s="1">
        <v>0</v>
      </c>
      <c r="S41" s="1">
        <f t="shared" si="3"/>
        <v>11</v>
      </c>
      <c r="T41" s="1">
        <f t="shared" si="4"/>
        <v>34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3</v>
      </c>
      <c r="N42" s="1">
        <v>2</v>
      </c>
      <c r="O42" s="1">
        <v>0</v>
      </c>
      <c r="P42" s="1">
        <v>2</v>
      </c>
      <c r="Q42" s="1">
        <v>0</v>
      </c>
      <c r="R42" s="1">
        <v>0</v>
      </c>
      <c r="S42" s="1">
        <f t="shared" si="3"/>
        <v>7</v>
      </c>
      <c r="T42" s="1">
        <f t="shared" si="4"/>
        <v>7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6</v>
      </c>
      <c r="N43" s="1">
        <v>6</v>
      </c>
      <c r="O43" s="1">
        <v>7</v>
      </c>
      <c r="P43" s="1">
        <v>6</v>
      </c>
      <c r="Q43" s="1">
        <v>0</v>
      </c>
      <c r="R43" s="1">
        <v>0</v>
      </c>
      <c r="S43" s="1">
        <f t="shared" si="3"/>
        <v>25</v>
      </c>
      <c r="T43" s="1">
        <f t="shared" si="4"/>
        <v>25</v>
      </c>
    </row>
    <row r="44" spans="1:20" ht="15.75">
      <c r="A44" s="1">
        <v>624</v>
      </c>
      <c r="B44" s="1" t="s">
        <v>57</v>
      </c>
      <c r="C44" s="1">
        <v>31</v>
      </c>
      <c r="D44" s="1">
        <v>27</v>
      </c>
      <c r="E44" s="1">
        <v>15</v>
      </c>
      <c r="F44" s="1">
        <v>8</v>
      </c>
      <c r="G44" s="1">
        <v>4</v>
      </c>
      <c r="H44" s="1">
        <v>3</v>
      </c>
      <c r="I44" s="1">
        <v>0</v>
      </c>
      <c r="J44" s="1">
        <f t="shared" si="2"/>
        <v>88</v>
      </c>
      <c r="K44" s="1">
        <v>624</v>
      </c>
      <c r="L44" s="1" t="s">
        <v>57</v>
      </c>
      <c r="M44" s="1">
        <v>5</v>
      </c>
      <c r="N44" s="1">
        <v>3</v>
      </c>
      <c r="O44" s="1">
        <v>4</v>
      </c>
      <c r="P44" s="1">
        <v>3</v>
      </c>
      <c r="Q44" s="1">
        <v>0</v>
      </c>
      <c r="R44" s="1">
        <v>0</v>
      </c>
      <c r="S44" s="1">
        <f t="shared" si="3"/>
        <v>15</v>
      </c>
      <c r="T44" s="1">
        <f t="shared" si="4"/>
        <v>103</v>
      </c>
    </row>
    <row r="45" spans="1:20" ht="15.75">
      <c r="A45" s="1">
        <v>721</v>
      </c>
      <c r="B45" s="1" t="s">
        <v>58</v>
      </c>
      <c r="C45" s="1">
        <v>18</v>
      </c>
      <c r="D45" s="1">
        <v>23</v>
      </c>
      <c r="E45" s="1">
        <v>7</v>
      </c>
      <c r="F45" s="1">
        <v>11</v>
      </c>
      <c r="G45" s="1">
        <v>4</v>
      </c>
      <c r="H45" s="1">
        <v>6</v>
      </c>
      <c r="I45" s="1">
        <v>0</v>
      </c>
      <c r="J45" s="1">
        <f t="shared" si="2"/>
        <v>69</v>
      </c>
      <c r="K45" s="1">
        <v>721</v>
      </c>
      <c r="L45" s="1" t="s">
        <v>58</v>
      </c>
      <c r="M45" s="1">
        <v>23</v>
      </c>
      <c r="N45" s="1">
        <v>26</v>
      </c>
      <c r="O45" s="1">
        <v>4</v>
      </c>
      <c r="P45" s="1">
        <v>4</v>
      </c>
      <c r="Q45" s="1">
        <v>0</v>
      </c>
      <c r="R45" s="1">
        <v>0</v>
      </c>
      <c r="S45" s="1">
        <f t="shared" si="3"/>
        <v>57</v>
      </c>
      <c r="T45" s="1">
        <f t="shared" si="4"/>
        <v>126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8</v>
      </c>
      <c r="N46" s="1">
        <v>12</v>
      </c>
      <c r="O46" s="1">
        <v>4</v>
      </c>
      <c r="P46" s="1">
        <v>1</v>
      </c>
      <c r="Q46" s="1">
        <v>0</v>
      </c>
      <c r="R46" s="1">
        <v>0</v>
      </c>
      <c r="S46" s="1">
        <f t="shared" si="3"/>
        <v>25</v>
      </c>
      <c r="T46" s="1">
        <f t="shared" si="4"/>
        <v>25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8</v>
      </c>
      <c r="D48" s="1">
        <v>15</v>
      </c>
      <c r="E48" s="1">
        <v>14</v>
      </c>
      <c r="F48" s="1">
        <v>3</v>
      </c>
      <c r="G48" s="1">
        <v>4</v>
      </c>
      <c r="H48" s="1">
        <v>2</v>
      </c>
      <c r="I48" s="1">
        <v>0</v>
      </c>
      <c r="J48" s="1">
        <f t="shared" si="2"/>
        <v>46</v>
      </c>
      <c r="K48" s="1">
        <v>724</v>
      </c>
      <c r="L48" s="1" t="s">
        <v>61</v>
      </c>
      <c r="M48" s="1">
        <v>29</v>
      </c>
      <c r="N48" s="1">
        <v>29</v>
      </c>
      <c r="O48" s="1">
        <v>20</v>
      </c>
      <c r="P48" s="1">
        <v>8</v>
      </c>
      <c r="Q48" s="1">
        <v>0</v>
      </c>
      <c r="R48" s="1">
        <v>0</v>
      </c>
      <c r="S48" s="1">
        <f t="shared" si="3"/>
        <v>86</v>
      </c>
      <c r="T48" s="1">
        <f t="shared" si="4"/>
        <v>132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2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2</v>
      </c>
      <c r="T49" s="1">
        <f t="shared" si="4"/>
        <v>2</v>
      </c>
    </row>
    <row r="50" spans="1:20" ht="15.75">
      <c r="A50" s="1"/>
      <c r="B50" s="1" t="s">
        <v>25</v>
      </c>
      <c r="C50" s="1">
        <f aca="true" t="shared" si="5" ref="C50:J50">SUM(C21:C49)</f>
        <v>209</v>
      </c>
      <c r="D50" s="1">
        <f t="shared" si="5"/>
        <v>227</v>
      </c>
      <c r="E50" s="1">
        <f t="shared" si="5"/>
        <v>96</v>
      </c>
      <c r="F50" s="1">
        <f t="shared" si="5"/>
        <v>72</v>
      </c>
      <c r="G50" s="1">
        <f t="shared" si="5"/>
        <v>42</v>
      </c>
      <c r="H50" s="1">
        <f t="shared" si="5"/>
        <v>39</v>
      </c>
      <c r="I50" s="1">
        <f t="shared" si="5"/>
        <v>1</v>
      </c>
      <c r="J50" s="1">
        <f t="shared" si="5"/>
        <v>686</v>
      </c>
      <c r="K50" s="1"/>
      <c r="L50" s="1" t="s">
        <v>25</v>
      </c>
      <c r="M50" s="1">
        <f aca="true" t="shared" si="6" ref="M50:T50">SUM(M21:M49)</f>
        <v>295</v>
      </c>
      <c r="N50" s="1">
        <f t="shared" si="6"/>
        <v>304</v>
      </c>
      <c r="O50" s="1">
        <f t="shared" si="6"/>
        <v>114</v>
      </c>
      <c r="P50" s="1">
        <f t="shared" si="6"/>
        <v>52</v>
      </c>
      <c r="Q50" s="1">
        <f t="shared" si="6"/>
        <v>0</v>
      </c>
      <c r="R50" s="1">
        <f t="shared" si="6"/>
        <v>0</v>
      </c>
      <c r="S50" s="1">
        <f t="shared" si="6"/>
        <v>765</v>
      </c>
      <c r="T50" s="1">
        <f t="shared" si="6"/>
        <v>1451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2</v>
      </c>
      <c r="Q54" s="1">
        <v>0</v>
      </c>
      <c r="R54" s="1">
        <v>2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2</v>
      </c>
      <c r="Q55" s="1">
        <v>0</v>
      </c>
      <c r="R55" s="1">
        <v>2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114</v>
      </c>
      <c r="D57" s="1">
        <v>126</v>
      </c>
      <c r="E57" s="1">
        <v>118</v>
      </c>
      <c r="F57" s="1">
        <v>111</v>
      </c>
      <c r="G57" s="1">
        <v>16</v>
      </c>
      <c r="H57" s="1">
        <v>1</v>
      </c>
      <c r="I57" s="1">
        <f t="shared" si="7"/>
        <v>486</v>
      </c>
    </row>
    <row r="58" spans="1:9" ht="15.75">
      <c r="A58" s="1">
        <v>302</v>
      </c>
      <c r="B58" s="1" t="s">
        <v>77</v>
      </c>
      <c r="C58" s="1">
        <v>106</v>
      </c>
      <c r="D58" s="1">
        <v>114</v>
      </c>
      <c r="E58" s="1">
        <v>112</v>
      </c>
      <c r="F58" s="1">
        <v>118</v>
      </c>
      <c r="G58" s="1">
        <v>21</v>
      </c>
      <c r="H58" s="1">
        <v>2</v>
      </c>
      <c r="I58" s="1">
        <f t="shared" si="7"/>
        <v>473</v>
      </c>
    </row>
    <row r="59" spans="1:9" ht="15.75">
      <c r="A59" s="1">
        <v>303</v>
      </c>
      <c r="B59" s="1" t="s">
        <v>78</v>
      </c>
      <c r="C59" s="1">
        <v>108</v>
      </c>
      <c r="D59" s="1">
        <v>117</v>
      </c>
      <c r="E59" s="1">
        <v>119</v>
      </c>
      <c r="F59" s="1">
        <v>106</v>
      </c>
      <c r="G59" s="1">
        <v>20</v>
      </c>
      <c r="H59" s="1">
        <v>9</v>
      </c>
      <c r="I59" s="1">
        <f t="shared" si="7"/>
        <v>479</v>
      </c>
    </row>
    <row r="60" spans="1:18" ht="15.75">
      <c r="A60" s="1">
        <v>304</v>
      </c>
      <c r="B60" s="1" t="s">
        <v>79</v>
      </c>
      <c r="C60" s="1">
        <v>135</v>
      </c>
      <c r="D60" s="1">
        <v>152</v>
      </c>
      <c r="E60" s="1">
        <v>134</v>
      </c>
      <c r="F60" s="1">
        <v>131</v>
      </c>
      <c r="G60" s="1">
        <v>34</v>
      </c>
      <c r="H60" s="1">
        <v>7</v>
      </c>
      <c r="I60" s="1">
        <f t="shared" si="7"/>
        <v>593</v>
      </c>
      <c r="L60" s="14" t="s">
        <v>132</v>
      </c>
      <c r="M60" s="15"/>
      <c r="N60" s="15"/>
      <c r="O60" s="15"/>
      <c r="P60" s="15"/>
      <c r="Q60" s="15"/>
      <c r="R60" s="16"/>
    </row>
    <row r="61" spans="1:18" ht="15.75">
      <c r="A61" s="1">
        <v>305</v>
      </c>
      <c r="B61" s="1" t="s">
        <v>80</v>
      </c>
      <c r="C61" s="1">
        <v>108</v>
      </c>
      <c r="D61" s="1">
        <v>108</v>
      </c>
      <c r="E61" s="1">
        <v>112</v>
      </c>
      <c r="F61" s="1">
        <v>105</v>
      </c>
      <c r="G61" s="1">
        <v>13</v>
      </c>
      <c r="H61" s="1">
        <v>6</v>
      </c>
      <c r="I61" s="1">
        <f t="shared" si="7"/>
        <v>452</v>
      </c>
      <c r="L61" s="17"/>
      <c r="M61" s="18"/>
      <c r="N61" s="18"/>
      <c r="O61" s="18"/>
      <c r="P61" s="18"/>
      <c r="Q61" s="18"/>
      <c r="R61" s="19"/>
    </row>
    <row r="62" spans="1:18" ht="15.75">
      <c r="A62" s="1">
        <v>307</v>
      </c>
      <c r="B62" s="1" t="s">
        <v>81</v>
      </c>
      <c r="C62" s="1">
        <v>78</v>
      </c>
      <c r="D62" s="1">
        <v>116</v>
      </c>
      <c r="E62" s="1">
        <v>109</v>
      </c>
      <c r="F62" s="1">
        <v>109</v>
      </c>
      <c r="G62" s="1">
        <v>12</v>
      </c>
      <c r="H62" s="1">
        <v>3</v>
      </c>
      <c r="I62" s="1">
        <f t="shared" si="7"/>
        <v>427</v>
      </c>
      <c r="L62" s="7" t="s">
        <v>139</v>
      </c>
      <c r="M62" s="7"/>
      <c r="N62" s="7"/>
      <c r="O62" s="7"/>
      <c r="P62" s="7"/>
      <c r="Q62" s="7"/>
      <c r="R62" s="7"/>
    </row>
    <row r="63" spans="1:18" ht="15.75">
      <c r="A63" s="1">
        <v>308</v>
      </c>
      <c r="B63" s="1" t="s">
        <v>82</v>
      </c>
      <c r="C63" s="1">
        <v>59</v>
      </c>
      <c r="D63" s="1">
        <v>48</v>
      </c>
      <c r="E63" s="1">
        <v>46</v>
      </c>
      <c r="F63" s="1">
        <v>60</v>
      </c>
      <c r="G63" s="1">
        <v>7</v>
      </c>
      <c r="H63" s="1">
        <v>0</v>
      </c>
      <c r="I63" s="1">
        <f t="shared" si="7"/>
        <v>220</v>
      </c>
      <c r="L63" s="8" t="s">
        <v>138</v>
      </c>
      <c r="M63" s="8"/>
      <c r="N63" s="8"/>
      <c r="O63" s="8"/>
      <c r="P63" s="8"/>
      <c r="Q63" s="8"/>
      <c r="R63" s="8"/>
    </row>
    <row r="64" spans="1:9" ht="15.75">
      <c r="A64" s="1">
        <v>309</v>
      </c>
      <c r="B64" s="1" t="s">
        <v>83</v>
      </c>
      <c r="C64" s="1">
        <v>26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26</v>
      </c>
    </row>
    <row r="65" spans="1:9" ht="15.75">
      <c r="A65" s="1">
        <v>310</v>
      </c>
      <c r="B65" s="1" t="s">
        <v>84</v>
      </c>
      <c r="C65" s="1">
        <v>36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36</v>
      </c>
    </row>
    <row r="66" spans="1:9" ht="16.5" customHeight="1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399</v>
      </c>
      <c r="D70" s="1">
        <v>408</v>
      </c>
      <c r="E70" s="1">
        <v>412</v>
      </c>
      <c r="F70" s="1">
        <v>417</v>
      </c>
      <c r="G70" s="1">
        <v>49</v>
      </c>
      <c r="H70" s="1">
        <v>7</v>
      </c>
      <c r="I70" s="1">
        <f t="shared" si="7"/>
        <v>1692</v>
      </c>
    </row>
    <row r="71" spans="1:9" ht="15.75">
      <c r="A71" s="1">
        <v>601</v>
      </c>
      <c r="B71" s="1" t="s">
        <v>90</v>
      </c>
      <c r="C71" s="1">
        <v>49</v>
      </c>
      <c r="D71" s="1">
        <v>49</v>
      </c>
      <c r="E71" s="1">
        <v>56</v>
      </c>
      <c r="F71" s="1">
        <v>49</v>
      </c>
      <c r="G71" s="1">
        <v>18</v>
      </c>
      <c r="H71" s="1">
        <v>1</v>
      </c>
      <c r="I71" s="1">
        <f t="shared" si="7"/>
        <v>222</v>
      </c>
    </row>
    <row r="72" spans="1:9" ht="15.75">
      <c r="A72" s="1">
        <v>602</v>
      </c>
      <c r="B72" s="1" t="s">
        <v>91</v>
      </c>
      <c r="C72" s="1">
        <v>52</v>
      </c>
      <c r="D72" s="1">
        <v>54</v>
      </c>
      <c r="E72" s="1">
        <v>56</v>
      </c>
      <c r="F72" s="1">
        <v>38</v>
      </c>
      <c r="G72" s="1">
        <v>6</v>
      </c>
      <c r="H72" s="1">
        <v>1</v>
      </c>
      <c r="I72" s="1">
        <f t="shared" si="7"/>
        <v>207</v>
      </c>
    </row>
    <row r="73" spans="1:9" ht="15.75">
      <c r="A73" s="1">
        <v>603</v>
      </c>
      <c r="B73" s="1" t="s">
        <v>92</v>
      </c>
      <c r="C73" s="1">
        <v>41</v>
      </c>
      <c r="D73" s="1">
        <v>40</v>
      </c>
      <c r="E73" s="1">
        <v>42</v>
      </c>
      <c r="F73" s="1">
        <v>38</v>
      </c>
      <c r="G73" s="1">
        <v>14</v>
      </c>
      <c r="H73" s="1">
        <v>4</v>
      </c>
      <c r="I73" s="1">
        <f t="shared" si="7"/>
        <v>179</v>
      </c>
    </row>
    <row r="74" spans="1:9" ht="15.75">
      <c r="A74" s="1">
        <v>604</v>
      </c>
      <c r="B74" s="1" t="s">
        <v>93</v>
      </c>
      <c r="C74" s="1">
        <v>54</v>
      </c>
      <c r="D74" s="1">
        <v>57</v>
      </c>
      <c r="E74" s="1">
        <v>55</v>
      </c>
      <c r="F74" s="1">
        <v>46</v>
      </c>
      <c r="G74" s="1">
        <v>3</v>
      </c>
      <c r="H74" s="1">
        <v>1</v>
      </c>
      <c r="I74" s="1">
        <f t="shared" si="7"/>
        <v>216</v>
      </c>
    </row>
    <row r="75" spans="1:9" ht="15.75">
      <c r="A75" s="1">
        <v>608</v>
      </c>
      <c r="B75" s="1" t="s">
        <v>94</v>
      </c>
      <c r="C75" s="1">
        <v>29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29</v>
      </c>
    </row>
    <row r="76" spans="1:9" ht="15.75">
      <c r="A76" s="1">
        <v>701</v>
      </c>
      <c r="B76" s="1" t="s">
        <v>95</v>
      </c>
      <c r="C76" s="1">
        <v>108</v>
      </c>
      <c r="D76" s="1">
        <v>115</v>
      </c>
      <c r="E76" s="1">
        <v>103</v>
      </c>
      <c r="F76" s="1">
        <v>108</v>
      </c>
      <c r="G76" s="1">
        <v>11</v>
      </c>
      <c r="H76" s="1">
        <v>6</v>
      </c>
      <c r="I76" s="1">
        <f t="shared" si="7"/>
        <v>451</v>
      </c>
    </row>
    <row r="77" spans="1:9" ht="15.75">
      <c r="A77" s="1">
        <v>702</v>
      </c>
      <c r="B77" s="1" t="s">
        <v>96</v>
      </c>
      <c r="C77" s="1">
        <v>109</v>
      </c>
      <c r="D77" s="1">
        <v>119</v>
      </c>
      <c r="E77" s="1">
        <v>120</v>
      </c>
      <c r="F77" s="1">
        <v>117</v>
      </c>
      <c r="G77" s="1">
        <v>22</v>
      </c>
      <c r="H77" s="1">
        <v>9</v>
      </c>
      <c r="I77" s="1">
        <f t="shared" si="7"/>
        <v>496</v>
      </c>
    </row>
    <row r="78" spans="1:9" ht="15.75">
      <c r="A78" s="1">
        <v>705</v>
      </c>
      <c r="B78" s="1" t="s">
        <v>97</v>
      </c>
      <c r="C78" s="1">
        <v>28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28</v>
      </c>
    </row>
    <row r="79" spans="1:9" ht="15.75">
      <c r="A79" s="1"/>
      <c r="B79" s="1" t="s">
        <v>25</v>
      </c>
      <c r="C79" s="1">
        <f aca="true" t="shared" si="8" ref="C79:I79">SUM(C54:C78)</f>
        <v>1639</v>
      </c>
      <c r="D79" s="1">
        <f t="shared" si="8"/>
        <v>1623</v>
      </c>
      <c r="E79" s="1">
        <f t="shared" si="8"/>
        <v>1594</v>
      </c>
      <c r="F79" s="1">
        <f t="shared" si="8"/>
        <v>1553</v>
      </c>
      <c r="G79" s="1">
        <f t="shared" si="8"/>
        <v>246</v>
      </c>
      <c r="H79" s="1">
        <f t="shared" si="8"/>
        <v>57</v>
      </c>
      <c r="I79" s="1">
        <f t="shared" si="8"/>
        <v>6712</v>
      </c>
    </row>
  </sheetData>
  <mergeCells count="8">
    <mergeCell ref="L60:R61"/>
    <mergeCell ref="L62:R62"/>
    <mergeCell ref="L63:R63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D55">
      <selection activeCell="M72" sqref="M72"/>
    </sheetView>
  </sheetViews>
  <sheetFormatPr defaultColWidth="9.00390625" defaultRowHeight="15.75"/>
  <sheetData>
    <row r="1" spans="1:18" ht="15.75">
      <c r="A1" s="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1</v>
      </c>
    </row>
    <row r="8" spans="1:12" ht="15.75">
      <c r="A8" s="1">
        <v>356</v>
      </c>
      <c r="B8" s="1" t="s">
        <v>14</v>
      </c>
      <c r="C8" s="1">
        <v>0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2</v>
      </c>
    </row>
    <row r="9" spans="1:12" ht="15.75">
      <c r="A9" s="1">
        <v>357</v>
      </c>
      <c r="B9" s="1" t="s">
        <v>18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1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1</v>
      </c>
    </row>
    <row r="14" spans="1:12" ht="15.75">
      <c r="A14" s="1">
        <v>656</v>
      </c>
      <c r="B14" s="1" t="s">
        <v>22</v>
      </c>
      <c r="C14" s="1">
        <v>1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2</v>
      </c>
    </row>
    <row r="15" spans="1:12" ht="15.75">
      <c r="A15" s="1">
        <v>751</v>
      </c>
      <c r="B15" s="1" t="s">
        <v>23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1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1</v>
      </c>
    </row>
    <row r="17" spans="1:12" ht="15.75">
      <c r="A17" s="1"/>
      <c r="B17" s="1" t="s">
        <v>25</v>
      </c>
      <c r="C17" s="1">
        <f aca="true" t="shared" si="1" ref="C17:L17">SUM(C4:C16)</f>
        <v>4</v>
      </c>
      <c r="D17" s="1">
        <f t="shared" si="1"/>
        <v>3</v>
      </c>
      <c r="E17" s="1">
        <f t="shared" si="1"/>
        <v>1</v>
      </c>
      <c r="F17" s="1">
        <f t="shared" si="1"/>
        <v>1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9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1</v>
      </c>
      <c r="T22" s="2">
        <f t="shared" si="4"/>
        <v>1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1</v>
      </c>
      <c r="T27" s="1">
        <f t="shared" si="4"/>
        <v>1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1</v>
      </c>
      <c r="T28" s="1">
        <f t="shared" si="4"/>
        <v>1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1</v>
      </c>
      <c r="T38" s="1">
        <f t="shared" si="4"/>
        <v>1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1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1</v>
      </c>
      <c r="T45" s="1">
        <f t="shared" si="4"/>
        <v>1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4</v>
      </c>
      <c r="N50" s="1">
        <f t="shared" si="6"/>
        <v>1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5</v>
      </c>
      <c r="T50" s="1">
        <f t="shared" si="6"/>
        <v>5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2</v>
      </c>
      <c r="D57" s="1">
        <v>3</v>
      </c>
      <c r="E57" s="1">
        <v>3</v>
      </c>
      <c r="F57" s="1">
        <v>4</v>
      </c>
      <c r="G57" s="1">
        <v>0</v>
      </c>
      <c r="H57" s="1">
        <v>0</v>
      </c>
      <c r="I57" s="1">
        <f t="shared" si="7"/>
        <v>12</v>
      </c>
    </row>
    <row r="58" spans="1:9" ht="15.75">
      <c r="A58" s="1">
        <v>302</v>
      </c>
      <c r="B58" s="1" t="s">
        <v>77</v>
      </c>
      <c r="C58" s="1">
        <v>2</v>
      </c>
      <c r="D58" s="1">
        <v>0</v>
      </c>
      <c r="E58" s="1">
        <v>3</v>
      </c>
      <c r="F58" s="1">
        <v>3</v>
      </c>
      <c r="G58" s="1">
        <v>0</v>
      </c>
      <c r="H58" s="1">
        <v>0</v>
      </c>
      <c r="I58" s="1">
        <f t="shared" si="7"/>
        <v>8</v>
      </c>
    </row>
    <row r="59" spans="1:18" ht="15.75">
      <c r="A59" s="1">
        <v>303</v>
      </c>
      <c r="B59" s="1" t="s">
        <v>78</v>
      </c>
      <c r="C59" s="1">
        <v>1</v>
      </c>
      <c r="D59" s="1">
        <v>2</v>
      </c>
      <c r="E59" s="1">
        <v>3</v>
      </c>
      <c r="F59" s="1">
        <v>3</v>
      </c>
      <c r="G59" s="1">
        <v>0</v>
      </c>
      <c r="H59" s="1">
        <v>0</v>
      </c>
      <c r="I59" s="1">
        <f t="shared" si="7"/>
        <v>9</v>
      </c>
      <c r="L59" s="7" t="s">
        <v>133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2</v>
      </c>
      <c r="D60" s="1">
        <v>4</v>
      </c>
      <c r="E60" s="1">
        <v>3</v>
      </c>
      <c r="F60" s="1">
        <v>3</v>
      </c>
      <c r="G60" s="1">
        <v>0</v>
      </c>
      <c r="H60" s="1">
        <v>0</v>
      </c>
      <c r="I60" s="1">
        <f t="shared" si="7"/>
        <v>12</v>
      </c>
      <c r="L60" s="7" t="s">
        <v>134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1</v>
      </c>
      <c r="D61" s="1">
        <v>1</v>
      </c>
      <c r="E61" s="1">
        <v>3</v>
      </c>
      <c r="F61" s="1">
        <v>4</v>
      </c>
      <c r="G61" s="1">
        <v>0</v>
      </c>
      <c r="H61" s="1">
        <v>0</v>
      </c>
      <c r="I61" s="1">
        <f t="shared" si="7"/>
        <v>9</v>
      </c>
      <c r="L61" s="8" t="s">
        <v>135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2</v>
      </c>
      <c r="D62" s="1">
        <v>3</v>
      </c>
      <c r="E62" s="1">
        <v>5</v>
      </c>
      <c r="F62" s="1">
        <v>4</v>
      </c>
      <c r="G62" s="1">
        <v>1</v>
      </c>
      <c r="H62" s="1">
        <v>0</v>
      </c>
      <c r="I62" s="1">
        <f t="shared" si="7"/>
        <v>15</v>
      </c>
    </row>
    <row r="63" spans="1:9" ht="15.75">
      <c r="A63" s="1">
        <v>308</v>
      </c>
      <c r="B63" s="1" t="s">
        <v>82</v>
      </c>
      <c r="C63" s="1">
        <v>1</v>
      </c>
      <c r="D63" s="1">
        <v>0</v>
      </c>
      <c r="E63" s="1">
        <v>2</v>
      </c>
      <c r="F63" s="1">
        <v>2</v>
      </c>
      <c r="G63" s="1">
        <v>0</v>
      </c>
      <c r="H63" s="1">
        <v>0</v>
      </c>
      <c r="I63" s="1">
        <f t="shared" si="7"/>
        <v>5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4</v>
      </c>
      <c r="D70" s="1">
        <v>0</v>
      </c>
      <c r="E70" s="1">
        <v>12</v>
      </c>
      <c r="F70" s="1">
        <v>10</v>
      </c>
      <c r="G70" s="1">
        <v>0</v>
      </c>
      <c r="H70" s="1">
        <v>0</v>
      </c>
      <c r="I70" s="1">
        <f t="shared" si="7"/>
        <v>26</v>
      </c>
    </row>
    <row r="71" spans="1:9" ht="15.75">
      <c r="A71" s="1">
        <v>601</v>
      </c>
      <c r="B71" s="1" t="s">
        <v>90</v>
      </c>
      <c r="C71" s="1">
        <v>1</v>
      </c>
      <c r="D71" s="1">
        <v>0</v>
      </c>
      <c r="E71" s="1">
        <v>2</v>
      </c>
      <c r="F71" s="1">
        <v>2</v>
      </c>
      <c r="G71" s="1">
        <v>0</v>
      </c>
      <c r="H71" s="1">
        <v>0</v>
      </c>
      <c r="I71" s="1">
        <f t="shared" si="7"/>
        <v>5</v>
      </c>
    </row>
    <row r="72" spans="1:9" ht="15.75">
      <c r="A72" s="1">
        <v>602</v>
      </c>
      <c r="B72" s="1" t="s">
        <v>91</v>
      </c>
      <c r="C72" s="1">
        <v>1</v>
      </c>
      <c r="D72" s="1">
        <v>0</v>
      </c>
      <c r="E72" s="1">
        <v>1</v>
      </c>
      <c r="F72" s="1">
        <v>3</v>
      </c>
      <c r="G72" s="1">
        <v>2</v>
      </c>
      <c r="H72" s="1">
        <v>0</v>
      </c>
      <c r="I72" s="1">
        <f t="shared" si="7"/>
        <v>7</v>
      </c>
    </row>
    <row r="73" spans="1:9" ht="15.75">
      <c r="A73" s="1">
        <v>603</v>
      </c>
      <c r="B73" s="1" t="s">
        <v>92</v>
      </c>
      <c r="C73" s="1">
        <v>2</v>
      </c>
      <c r="D73" s="1">
        <v>32</v>
      </c>
      <c r="E73" s="1">
        <v>2</v>
      </c>
      <c r="F73" s="1">
        <v>2</v>
      </c>
      <c r="G73" s="1">
        <v>2</v>
      </c>
      <c r="H73" s="1">
        <v>0</v>
      </c>
      <c r="I73" s="1">
        <f t="shared" si="7"/>
        <v>40</v>
      </c>
    </row>
    <row r="74" spans="1:9" ht="15.75">
      <c r="A74" s="1">
        <v>604</v>
      </c>
      <c r="B74" s="1" t="s">
        <v>93</v>
      </c>
      <c r="C74" s="1">
        <v>1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f t="shared" si="7"/>
        <v>2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2</v>
      </c>
      <c r="D76" s="1">
        <v>0</v>
      </c>
      <c r="E76" s="1">
        <v>4</v>
      </c>
      <c r="F76" s="1">
        <v>4</v>
      </c>
      <c r="G76" s="1">
        <v>0</v>
      </c>
      <c r="H76" s="1">
        <v>0</v>
      </c>
      <c r="I76" s="1">
        <f t="shared" si="7"/>
        <v>10</v>
      </c>
    </row>
    <row r="77" spans="1:9" ht="15.75">
      <c r="A77" s="1">
        <v>702</v>
      </c>
      <c r="B77" s="1" t="s">
        <v>96</v>
      </c>
      <c r="C77" s="1">
        <v>2</v>
      </c>
      <c r="D77" s="1">
        <v>5</v>
      </c>
      <c r="E77" s="1">
        <v>5</v>
      </c>
      <c r="F77" s="1">
        <v>3</v>
      </c>
      <c r="G77" s="1">
        <v>0</v>
      </c>
      <c r="H77" s="1">
        <v>0</v>
      </c>
      <c r="I77" s="1">
        <f t="shared" si="7"/>
        <v>15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24</v>
      </c>
      <c r="D79" s="1">
        <f t="shared" si="8"/>
        <v>50</v>
      </c>
      <c r="E79" s="1">
        <f t="shared" si="8"/>
        <v>49</v>
      </c>
      <c r="F79" s="1">
        <f t="shared" si="8"/>
        <v>47</v>
      </c>
      <c r="G79" s="1">
        <f t="shared" si="8"/>
        <v>5</v>
      </c>
      <c r="H79" s="1">
        <f t="shared" si="8"/>
        <v>0</v>
      </c>
      <c r="I79" s="1">
        <f t="shared" si="8"/>
        <v>175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C45">
      <selection activeCell="K52" sqref="K52:R55"/>
    </sheetView>
  </sheetViews>
  <sheetFormatPr defaultColWidth="9.00390625" defaultRowHeight="15.75"/>
  <sheetData>
    <row r="1" spans="1:18" ht="15.75">
      <c r="A1" s="9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1</v>
      </c>
      <c r="E56" s="1">
        <v>4</v>
      </c>
      <c r="F56" s="1">
        <v>2</v>
      </c>
      <c r="G56" s="1">
        <v>0</v>
      </c>
      <c r="H56" s="1">
        <v>0</v>
      </c>
      <c r="I56" s="1">
        <f t="shared" si="7"/>
        <v>7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18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L58" s="7" t="s">
        <v>104</v>
      </c>
      <c r="M58" s="7"/>
      <c r="N58" s="7"/>
      <c r="O58" s="7"/>
      <c r="P58" s="7"/>
      <c r="Q58" s="7"/>
      <c r="R58" s="7"/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7" t="s">
        <v>105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8" t="s">
        <v>106</v>
      </c>
      <c r="M60" s="8"/>
      <c r="N60" s="8"/>
      <c r="O60" s="8"/>
      <c r="P60" s="8"/>
      <c r="Q60" s="8"/>
      <c r="R60" s="8"/>
    </row>
    <row r="61" spans="1:9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90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0</v>
      </c>
      <c r="D79" s="1">
        <f t="shared" si="8"/>
        <v>1</v>
      </c>
      <c r="E79" s="1">
        <f t="shared" si="8"/>
        <v>4</v>
      </c>
      <c r="F79" s="1">
        <f t="shared" si="8"/>
        <v>2</v>
      </c>
      <c r="G79" s="1">
        <f t="shared" si="8"/>
        <v>0</v>
      </c>
      <c r="H79" s="1">
        <f t="shared" si="8"/>
        <v>0</v>
      </c>
      <c r="I79" s="1">
        <f t="shared" si="8"/>
        <v>7</v>
      </c>
    </row>
  </sheetData>
  <mergeCells count="8">
    <mergeCell ref="L58:R58"/>
    <mergeCell ref="L59:R59"/>
    <mergeCell ref="L60:R60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D40">
      <selection activeCell="K52" sqref="K52:R55"/>
    </sheetView>
  </sheetViews>
  <sheetFormatPr defaultColWidth="9.00390625" defaultRowHeight="15.75"/>
  <sheetData>
    <row r="1" spans="1:18" ht="15.75">
      <c r="A1" s="9" t="s">
        <v>107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1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1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1</v>
      </c>
      <c r="E17" s="1">
        <f t="shared" si="1"/>
        <v>1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2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2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2</v>
      </c>
      <c r="T22" s="2">
        <f t="shared" si="4"/>
        <v>2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1</v>
      </c>
      <c r="T23" s="1">
        <f t="shared" si="4"/>
        <v>1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1</v>
      </c>
      <c r="T26" s="1">
        <f t="shared" si="4"/>
        <v>1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4</v>
      </c>
      <c r="N38" s="1">
        <v>3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7</v>
      </c>
      <c r="T38" s="1">
        <f t="shared" si="4"/>
        <v>7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1</v>
      </c>
      <c r="T39" s="1">
        <f t="shared" si="4"/>
        <v>1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1</v>
      </c>
      <c r="T42" s="1">
        <f t="shared" si="4"/>
        <v>1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3</v>
      </c>
      <c r="O43" s="1">
        <v>1</v>
      </c>
      <c r="P43" s="1">
        <v>0</v>
      </c>
      <c r="Q43" s="1">
        <v>0</v>
      </c>
      <c r="R43" s="1">
        <v>0</v>
      </c>
      <c r="S43" s="1">
        <f t="shared" si="3"/>
        <v>4</v>
      </c>
      <c r="T43" s="1">
        <f t="shared" si="4"/>
        <v>4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1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1</v>
      </c>
      <c r="T44" s="1">
        <f t="shared" si="4"/>
        <v>1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1</v>
      </c>
      <c r="N48" s="1">
        <v>3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4</v>
      </c>
      <c r="T48" s="1">
        <f t="shared" si="4"/>
        <v>4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6</v>
      </c>
      <c r="N50" s="1">
        <f t="shared" si="6"/>
        <v>15</v>
      </c>
      <c r="O50" s="1">
        <f t="shared" si="6"/>
        <v>1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22</v>
      </c>
      <c r="T50" s="1">
        <f t="shared" si="6"/>
        <v>22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78</v>
      </c>
      <c r="C59" s="1">
        <v>0</v>
      </c>
      <c r="D59" s="1">
        <v>3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3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9</v>
      </c>
      <c r="F60" s="1">
        <v>0</v>
      </c>
      <c r="G60" s="1">
        <v>0</v>
      </c>
      <c r="H60" s="1">
        <v>0</v>
      </c>
      <c r="I60" s="1">
        <f t="shared" si="7"/>
        <v>9</v>
      </c>
      <c r="L60" s="7" t="s">
        <v>108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8" t="s">
        <v>109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">
        <f t="shared" si="7"/>
        <v>1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3</v>
      </c>
      <c r="D70" s="1">
        <v>16</v>
      </c>
      <c r="E70" s="1">
        <v>11</v>
      </c>
      <c r="F70" s="1">
        <v>3</v>
      </c>
      <c r="G70" s="1">
        <v>0</v>
      </c>
      <c r="H70" s="1">
        <v>0</v>
      </c>
      <c r="I70" s="1">
        <f t="shared" si="7"/>
        <v>33</v>
      </c>
    </row>
    <row r="71" spans="1:9" ht="15.75">
      <c r="A71" s="1">
        <v>601</v>
      </c>
      <c r="B71" s="1" t="s">
        <v>90</v>
      </c>
      <c r="C71" s="1">
        <v>0</v>
      </c>
      <c r="D71" s="1">
        <v>0</v>
      </c>
      <c r="E71" s="1">
        <v>4</v>
      </c>
      <c r="F71" s="1">
        <v>1</v>
      </c>
      <c r="G71" s="1">
        <v>0</v>
      </c>
      <c r="H71" s="1">
        <v>0</v>
      </c>
      <c r="I71" s="1">
        <f t="shared" si="7"/>
        <v>5</v>
      </c>
    </row>
    <row r="72" spans="1:9" ht="15.75">
      <c r="A72" s="1">
        <v>602</v>
      </c>
      <c r="B72" s="1" t="s">
        <v>91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603</v>
      </c>
      <c r="B73" s="1" t="s">
        <v>92</v>
      </c>
      <c r="C73" s="1">
        <v>0</v>
      </c>
      <c r="D73" s="1">
        <v>0</v>
      </c>
      <c r="E73" s="1">
        <v>2</v>
      </c>
      <c r="F73" s="1">
        <v>0</v>
      </c>
      <c r="G73" s="1">
        <v>0</v>
      </c>
      <c r="H73" s="1">
        <v>0</v>
      </c>
      <c r="I73" s="1">
        <f t="shared" si="7"/>
        <v>2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3</v>
      </c>
      <c r="F74" s="1">
        <v>0</v>
      </c>
      <c r="G74" s="1">
        <v>0</v>
      </c>
      <c r="H74" s="1">
        <v>0</v>
      </c>
      <c r="I74" s="1">
        <f t="shared" si="7"/>
        <v>3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3</v>
      </c>
      <c r="D79" s="1">
        <f t="shared" si="8"/>
        <v>19</v>
      </c>
      <c r="E79" s="1">
        <f t="shared" si="8"/>
        <v>30</v>
      </c>
      <c r="F79" s="1">
        <f t="shared" si="8"/>
        <v>4</v>
      </c>
      <c r="G79" s="1">
        <f t="shared" si="8"/>
        <v>0</v>
      </c>
      <c r="H79" s="1">
        <f t="shared" si="8"/>
        <v>0</v>
      </c>
      <c r="I79" s="1">
        <f t="shared" si="8"/>
        <v>56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D43">
      <selection activeCell="K52" sqref="K52:R55"/>
    </sheetView>
  </sheetViews>
  <sheetFormatPr defaultColWidth="9.00390625" defaultRowHeight="15.75"/>
  <sheetData>
    <row r="1" spans="1:18" ht="15.75">
      <c r="A1" s="9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1</v>
      </c>
      <c r="E5" s="1">
        <v>0</v>
      </c>
      <c r="F5" s="1">
        <v>1</v>
      </c>
      <c r="G5" s="1">
        <v>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4</v>
      </c>
    </row>
    <row r="6" spans="1:12" ht="15.75">
      <c r="A6" s="1">
        <v>353</v>
      </c>
      <c r="B6" s="1" t="s">
        <v>16</v>
      </c>
      <c r="C6" s="1">
        <v>1</v>
      </c>
      <c r="D6" s="1">
        <v>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3</v>
      </c>
    </row>
    <row r="7" spans="1:12" ht="15.75">
      <c r="A7" s="1">
        <v>355</v>
      </c>
      <c r="B7" s="1" t="s">
        <v>17</v>
      </c>
      <c r="C7" s="1">
        <v>1</v>
      </c>
      <c r="D7" s="1">
        <v>2</v>
      </c>
      <c r="E7" s="1">
        <v>0</v>
      </c>
      <c r="F7" s="1">
        <v>1</v>
      </c>
      <c r="G7" s="1">
        <v>1</v>
      </c>
      <c r="H7" s="1">
        <v>1</v>
      </c>
      <c r="I7" s="1">
        <v>2</v>
      </c>
      <c r="J7" s="1">
        <v>0</v>
      </c>
      <c r="K7" s="1">
        <v>0</v>
      </c>
      <c r="L7" s="1">
        <f t="shared" si="0"/>
        <v>8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1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2</v>
      </c>
    </row>
    <row r="9" spans="1:12" ht="15.75">
      <c r="A9" s="1">
        <v>357</v>
      </c>
      <c r="B9" s="1" t="s">
        <v>18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f t="shared" si="0"/>
        <v>2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f t="shared" si="0"/>
        <v>1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8</v>
      </c>
      <c r="D13" s="1">
        <v>8</v>
      </c>
      <c r="E13" s="1">
        <v>6</v>
      </c>
      <c r="F13" s="1">
        <v>2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f t="shared" si="0"/>
        <v>26</v>
      </c>
    </row>
    <row r="14" spans="1:12" ht="15.75">
      <c r="A14" s="1">
        <v>656</v>
      </c>
      <c r="B14" s="1" t="s">
        <v>22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1</v>
      </c>
    </row>
    <row r="15" spans="1:12" ht="15.75">
      <c r="A15" s="1">
        <v>751</v>
      </c>
      <c r="B15" s="1" t="s">
        <v>23</v>
      </c>
      <c r="C15" s="1">
        <v>1</v>
      </c>
      <c r="D15" s="1">
        <v>1</v>
      </c>
      <c r="E15" s="1">
        <v>2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f t="shared" si="0"/>
        <v>5</v>
      </c>
    </row>
    <row r="16" spans="1:12" ht="15.75">
      <c r="A16" s="1">
        <v>754</v>
      </c>
      <c r="B16" s="1" t="s">
        <v>24</v>
      </c>
      <c r="C16" s="1">
        <v>1</v>
      </c>
      <c r="D16" s="1">
        <v>2</v>
      </c>
      <c r="E16" s="1">
        <v>0</v>
      </c>
      <c r="F16" s="1">
        <v>3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f t="shared" si="0"/>
        <v>7</v>
      </c>
    </row>
    <row r="17" spans="1:12" ht="15.75">
      <c r="A17" s="1"/>
      <c r="B17" s="1" t="s">
        <v>25</v>
      </c>
      <c r="C17" s="1">
        <f aca="true" t="shared" si="1" ref="C17:L17">SUM(C4:C16)</f>
        <v>13</v>
      </c>
      <c r="D17" s="1">
        <f t="shared" si="1"/>
        <v>17</v>
      </c>
      <c r="E17" s="1">
        <f t="shared" si="1"/>
        <v>9</v>
      </c>
      <c r="F17" s="1">
        <f t="shared" si="1"/>
        <v>8</v>
      </c>
      <c r="G17" s="1">
        <f t="shared" si="1"/>
        <v>4</v>
      </c>
      <c r="H17" s="1">
        <f t="shared" si="1"/>
        <v>5</v>
      </c>
      <c r="I17" s="1">
        <f t="shared" si="1"/>
        <v>3</v>
      </c>
      <c r="J17" s="1">
        <f t="shared" si="1"/>
        <v>0</v>
      </c>
      <c r="K17" s="1">
        <f t="shared" si="1"/>
        <v>0</v>
      </c>
      <c r="L17" s="1">
        <f t="shared" si="1"/>
        <v>59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3</v>
      </c>
      <c r="N22" s="2">
        <v>1</v>
      </c>
      <c r="O22" s="2">
        <v>0</v>
      </c>
      <c r="P22" s="2">
        <v>1</v>
      </c>
      <c r="Q22" s="2">
        <v>0</v>
      </c>
      <c r="R22" s="2">
        <v>0</v>
      </c>
      <c r="S22" s="2">
        <f t="shared" si="3"/>
        <v>5</v>
      </c>
      <c r="T22" s="2">
        <f t="shared" si="4"/>
        <v>5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3</v>
      </c>
      <c r="N23" s="1">
        <v>5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8</v>
      </c>
      <c r="T23" s="1">
        <f t="shared" si="4"/>
        <v>8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13</v>
      </c>
      <c r="N25" s="1">
        <v>9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22</v>
      </c>
      <c r="T25" s="1">
        <f t="shared" si="4"/>
        <v>22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1</v>
      </c>
      <c r="N26" s="1">
        <v>1</v>
      </c>
      <c r="O26" s="1">
        <v>0</v>
      </c>
      <c r="P26" s="1">
        <v>1</v>
      </c>
      <c r="Q26" s="1">
        <v>0</v>
      </c>
      <c r="R26" s="1">
        <v>0</v>
      </c>
      <c r="S26" s="1">
        <f t="shared" si="3"/>
        <v>3</v>
      </c>
      <c r="T26" s="1">
        <f t="shared" si="4"/>
        <v>3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5</v>
      </c>
      <c r="O27" s="1">
        <v>1</v>
      </c>
      <c r="P27" s="1">
        <v>0</v>
      </c>
      <c r="Q27" s="1">
        <v>0</v>
      </c>
      <c r="R27" s="1">
        <v>0</v>
      </c>
      <c r="S27" s="1">
        <f t="shared" si="3"/>
        <v>6</v>
      </c>
      <c r="T27" s="1">
        <f t="shared" si="4"/>
        <v>6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1</v>
      </c>
      <c r="Q28" s="1">
        <v>0</v>
      </c>
      <c r="R28" s="1">
        <v>0</v>
      </c>
      <c r="S28" s="1">
        <f t="shared" si="3"/>
        <v>1</v>
      </c>
      <c r="T28" s="1">
        <f t="shared" si="4"/>
        <v>1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2</v>
      </c>
      <c r="N29" s="1">
        <v>4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6</v>
      </c>
      <c r="T29" s="1">
        <f t="shared" si="4"/>
        <v>6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16</v>
      </c>
      <c r="N38" s="1">
        <v>11</v>
      </c>
      <c r="O38" s="1">
        <v>3</v>
      </c>
      <c r="P38" s="1">
        <v>1</v>
      </c>
      <c r="Q38" s="1">
        <v>0</v>
      </c>
      <c r="R38" s="1">
        <v>0</v>
      </c>
      <c r="S38" s="1">
        <f t="shared" si="3"/>
        <v>31</v>
      </c>
      <c r="T38" s="1">
        <f t="shared" si="4"/>
        <v>31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5</v>
      </c>
      <c r="N39" s="1">
        <v>2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7</v>
      </c>
      <c r="T39" s="1">
        <f t="shared" si="4"/>
        <v>7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8</v>
      </c>
      <c r="N41" s="1">
        <v>8</v>
      </c>
      <c r="O41" s="1">
        <v>3</v>
      </c>
      <c r="P41" s="1">
        <v>1</v>
      </c>
      <c r="Q41" s="1">
        <v>0</v>
      </c>
      <c r="R41" s="1">
        <v>0</v>
      </c>
      <c r="S41" s="1">
        <f t="shared" si="3"/>
        <v>20</v>
      </c>
      <c r="T41" s="1">
        <f t="shared" si="4"/>
        <v>20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4</v>
      </c>
      <c r="N42" s="1">
        <v>3</v>
      </c>
      <c r="O42" s="1">
        <v>1</v>
      </c>
      <c r="P42" s="1">
        <v>3</v>
      </c>
      <c r="Q42" s="1">
        <v>0</v>
      </c>
      <c r="R42" s="1">
        <v>0</v>
      </c>
      <c r="S42" s="1">
        <f t="shared" si="3"/>
        <v>11</v>
      </c>
      <c r="T42" s="1">
        <f t="shared" si="4"/>
        <v>11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2</v>
      </c>
      <c r="N44" s="1">
        <v>7</v>
      </c>
      <c r="O44" s="1">
        <v>1</v>
      </c>
      <c r="P44" s="1">
        <v>0</v>
      </c>
      <c r="Q44" s="1">
        <v>0</v>
      </c>
      <c r="R44" s="1">
        <v>0</v>
      </c>
      <c r="S44" s="1">
        <f t="shared" si="3"/>
        <v>10</v>
      </c>
      <c r="T44" s="1">
        <f t="shared" si="4"/>
        <v>10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3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4</v>
      </c>
      <c r="T45" s="1">
        <f t="shared" si="4"/>
        <v>4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1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1</v>
      </c>
      <c r="T46" s="1">
        <f t="shared" si="4"/>
        <v>1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6</v>
      </c>
      <c r="N48" s="1">
        <v>4</v>
      </c>
      <c r="O48" s="1">
        <v>0</v>
      </c>
      <c r="P48" s="1">
        <v>0</v>
      </c>
      <c r="Q48" s="1">
        <v>0</v>
      </c>
      <c r="R48" s="1">
        <v>1</v>
      </c>
      <c r="S48" s="1">
        <f t="shared" si="3"/>
        <v>11</v>
      </c>
      <c r="T48" s="1">
        <f t="shared" si="4"/>
        <v>11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1</v>
      </c>
      <c r="N49" s="1">
        <v>2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3</v>
      </c>
      <c r="T49" s="1">
        <f t="shared" si="4"/>
        <v>3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68</v>
      </c>
      <c r="N50" s="1">
        <f t="shared" si="6"/>
        <v>63</v>
      </c>
      <c r="O50" s="1">
        <f t="shared" si="6"/>
        <v>9</v>
      </c>
      <c r="P50" s="1">
        <f t="shared" si="6"/>
        <v>8</v>
      </c>
      <c r="Q50" s="1">
        <f t="shared" si="6"/>
        <v>0</v>
      </c>
      <c r="R50" s="1">
        <f t="shared" si="6"/>
        <v>1</v>
      </c>
      <c r="S50" s="1">
        <f t="shared" si="6"/>
        <v>149</v>
      </c>
      <c r="T50" s="1">
        <f t="shared" si="6"/>
        <v>149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</row>
    <row r="58" spans="1:9" ht="15.75">
      <c r="A58" s="1">
        <v>302</v>
      </c>
      <c r="B58" s="1" t="s">
        <v>77</v>
      </c>
      <c r="C58" s="1">
        <v>1</v>
      </c>
      <c r="D58" s="1">
        <v>2</v>
      </c>
      <c r="E58" s="1">
        <v>3</v>
      </c>
      <c r="F58" s="1">
        <v>1</v>
      </c>
      <c r="G58" s="1">
        <v>0</v>
      </c>
      <c r="H58" s="1">
        <v>0</v>
      </c>
      <c r="I58" s="1">
        <f t="shared" si="7"/>
        <v>7</v>
      </c>
    </row>
    <row r="59" spans="1:18" ht="15.75">
      <c r="A59" s="1">
        <v>303</v>
      </c>
      <c r="B59" s="1" t="s">
        <v>78</v>
      </c>
      <c r="C59" s="1">
        <v>0</v>
      </c>
      <c r="D59" s="1">
        <v>4</v>
      </c>
      <c r="E59" s="1">
        <v>1</v>
      </c>
      <c r="F59" s="1">
        <v>0</v>
      </c>
      <c r="G59" s="1">
        <v>0</v>
      </c>
      <c r="H59" s="1">
        <v>0</v>
      </c>
      <c r="I59" s="1">
        <f t="shared" si="7"/>
        <v>5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1</v>
      </c>
      <c r="D60" s="1">
        <v>2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3</v>
      </c>
      <c r="L60" s="7" t="s">
        <v>111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1</v>
      </c>
      <c r="F61" s="1">
        <v>1</v>
      </c>
      <c r="G61" s="1">
        <v>0</v>
      </c>
      <c r="H61" s="1">
        <v>0</v>
      </c>
      <c r="I61" s="1">
        <f t="shared" si="7"/>
        <v>2</v>
      </c>
      <c r="L61" s="8" t="s">
        <v>112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1</v>
      </c>
    </row>
    <row r="65" spans="1:9" ht="15.75">
      <c r="A65" s="1">
        <v>310</v>
      </c>
      <c r="B65" s="1" t="s">
        <v>84</v>
      </c>
      <c r="C65" s="1">
        <v>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1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14</v>
      </c>
      <c r="D70" s="1">
        <v>13</v>
      </c>
      <c r="E70" s="1">
        <v>9</v>
      </c>
      <c r="F70" s="1">
        <v>7</v>
      </c>
      <c r="G70" s="1">
        <v>2</v>
      </c>
      <c r="H70" s="1">
        <v>0</v>
      </c>
      <c r="I70" s="1">
        <f t="shared" si="7"/>
        <v>45</v>
      </c>
    </row>
    <row r="71" spans="1:9" ht="15.75">
      <c r="A71" s="1">
        <v>601</v>
      </c>
      <c r="B71" s="1" t="s">
        <v>90</v>
      </c>
      <c r="C71" s="1">
        <v>0</v>
      </c>
      <c r="D71" s="1">
        <v>2</v>
      </c>
      <c r="E71" s="1">
        <v>0</v>
      </c>
      <c r="F71" s="1">
        <v>1</v>
      </c>
      <c r="G71" s="1">
        <v>0</v>
      </c>
      <c r="H71" s="1">
        <v>0</v>
      </c>
      <c r="I71" s="1">
        <f t="shared" si="7"/>
        <v>3</v>
      </c>
    </row>
    <row r="72" spans="1:9" ht="15.75">
      <c r="A72" s="1">
        <v>602</v>
      </c>
      <c r="B72" s="1" t="s">
        <v>91</v>
      </c>
      <c r="C72" s="1">
        <v>2</v>
      </c>
      <c r="D72" s="1">
        <v>0</v>
      </c>
      <c r="E72" s="1">
        <v>0</v>
      </c>
      <c r="F72" s="1">
        <v>2</v>
      </c>
      <c r="G72" s="1">
        <v>0</v>
      </c>
      <c r="H72" s="1">
        <v>0</v>
      </c>
      <c r="I72" s="1">
        <f t="shared" si="7"/>
        <v>4</v>
      </c>
    </row>
    <row r="73" spans="1:9" ht="15.75">
      <c r="A73" s="1">
        <v>603</v>
      </c>
      <c r="B73" s="1" t="s">
        <v>92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f t="shared" si="7"/>
        <v>1</v>
      </c>
    </row>
    <row r="75" spans="1:9" ht="15.75">
      <c r="A75" s="1">
        <v>608</v>
      </c>
      <c r="B75" s="1" t="s">
        <v>94</v>
      </c>
      <c r="C75" s="1">
        <v>3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3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96</v>
      </c>
      <c r="C77" s="1">
        <v>0</v>
      </c>
      <c r="D77" s="1">
        <v>1</v>
      </c>
      <c r="E77" s="1">
        <v>1</v>
      </c>
      <c r="F77" s="1">
        <v>0</v>
      </c>
      <c r="G77" s="1">
        <v>0</v>
      </c>
      <c r="H77" s="1">
        <v>0</v>
      </c>
      <c r="I77" s="1">
        <f t="shared" si="7"/>
        <v>2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23</v>
      </c>
      <c r="D79" s="1">
        <f t="shared" si="8"/>
        <v>25</v>
      </c>
      <c r="E79" s="1">
        <f t="shared" si="8"/>
        <v>16</v>
      </c>
      <c r="F79" s="1">
        <f t="shared" si="8"/>
        <v>12</v>
      </c>
      <c r="G79" s="1">
        <f t="shared" si="8"/>
        <v>2</v>
      </c>
      <c r="H79" s="1">
        <f t="shared" si="8"/>
        <v>0</v>
      </c>
      <c r="I79" s="1">
        <f t="shared" si="8"/>
        <v>78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A46">
      <selection activeCell="I75" sqref="I75"/>
    </sheetView>
  </sheetViews>
  <sheetFormatPr defaultColWidth="9.00390625" defaultRowHeight="15.75"/>
  <sheetData>
    <row r="1" spans="1:18" ht="15.75">
      <c r="A1" s="9" t="s">
        <v>113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7" t="s">
        <v>114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8" t="s">
        <v>115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601</v>
      </c>
      <c r="B71" s="1" t="s">
        <v>90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602</v>
      </c>
      <c r="B72" s="1" t="s">
        <v>91</v>
      </c>
      <c r="C72" s="1">
        <v>0</v>
      </c>
      <c r="D72" s="1">
        <v>0</v>
      </c>
      <c r="E72" s="1">
        <v>9</v>
      </c>
      <c r="F72" s="1">
        <v>3</v>
      </c>
      <c r="G72" s="1">
        <v>0</v>
      </c>
      <c r="H72" s="1">
        <v>0</v>
      </c>
      <c r="I72" s="1">
        <f t="shared" si="7"/>
        <v>12</v>
      </c>
    </row>
    <row r="73" spans="1:9" ht="15.75">
      <c r="A73" s="1">
        <v>603</v>
      </c>
      <c r="B73" s="1" t="s">
        <v>92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702</v>
      </c>
      <c r="B77" s="1" t="s">
        <v>96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0</v>
      </c>
      <c r="D79" s="1">
        <f t="shared" si="8"/>
        <v>0</v>
      </c>
      <c r="E79" s="1">
        <f t="shared" si="8"/>
        <v>9</v>
      </c>
      <c r="F79" s="1">
        <f t="shared" si="8"/>
        <v>3</v>
      </c>
      <c r="G79" s="1">
        <f t="shared" si="8"/>
        <v>0</v>
      </c>
      <c r="H79" s="1">
        <f t="shared" si="8"/>
        <v>0</v>
      </c>
      <c r="I79" s="1">
        <f t="shared" si="8"/>
        <v>12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A51">
      <selection activeCell="J80" sqref="J80"/>
    </sheetView>
  </sheetViews>
  <sheetFormatPr defaultColWidth="9.00390625" defaultRowHeight="15.75"/>
  <sheetData>
    <row r="1" spans="1:18" ht="15.75">
      <c r="A1" s="9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0</v>
      </c>
      <c r="T29" s="1">
        <f t="shared" si="4"/>
        <v>0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1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2</v>
      </c>
      <c r="T38" s="1">
        <f t="shared" si="4"/>
        <v>2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0</v>
      </c>
      <c r="T39" s="1">
        <f t="shared" si="4"/>
        <v>0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0</v>
      </c>
      <c r="T44" s="1">
        <f t="shared" si="4"/>
        <v>0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1</v>
      </c>
      <c r="N50" s="1">
        <f t="shared" si="6"/>
        <v>1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2</v>
      </c>
      <c r="T50" s="1">
        <f t="shared" si="6"/>
        <v>2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77</v>
      </c>
      <c r="C58" s="1">
        <v>0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f t="shared" si="7"/>
        <v>1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7" t="s">
        <v>140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8" t="s">
        <v>141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5</v>
      </c>
      <c r="D70" s="1">
        <v>3</v>
      </c>
      <c r="E70" s="1">
        <v>3</v>
      </c>
      <c r="F70" s="1">
        <v>5</v>
      </c>
      <c r="G70" s="1">
        <v>2</v>
      </c>
      <c r="H70" s="1">
        <v>1</v>
      </c>
      <c r="I70" s="1">
        <f t="shared" si="7"/>
        <v>19</v>
      </c>
    </row>
    <row r="71" spans="1:9" ht="15.75">
      <c r="A71" s="1">
        <v>601</v>
      </c>
      <c r="B71" s="1" t="s">
        <v>90</v>
      </c>
      <c r="C71" s="1">
        <v>0</v>
      </c>
      <c r="D71" s="1">
        <v>1</v>
      </c>
      <c r="E71" s="1">
        <v>0</v>
      </c>
      <c r="F71" s="1">
        <v>0</v>
      </c>
      <c r="G71" s="1">
        <v>1</v>
      </c>
      <c r="H71" s="1">
        <v>0</v>
      </c>
      <c r="I71" s="1">
        <f t="shared" si="7"/>
        <v>2</v>
      </c>
    </row>
    <row r="72" spans="1:9" ht="15.75">
      <c r="A72" s="1">
        <v>602</v>
      </c>
      <c r="B72" s="1" t="s">
        <v>91</v>
      </c>
      <c r="C72" s="1">
        <v>0</v>
      </c>
      <c r="D72" s="1">
        <v>0</v>
      </c>
      <c r="E72" s="1">
        <v>0</v>
      </c>
      <c r="F72" s="1">
        <v>1</v>
      </c>
      <c r="G72" s="1">
        <v>0</v>
      </c>
      <c r="H72" s="1">
        <v>1</v>
      </c>
      <c r="I72" s="1">
        <f t="shared" si="7"/>
        <v>2</v>
      </c>
    </row>
    <row r="73" spans="1:9" ht="15.75">
      <c r="A73" s="1">
        <v>603</v>
      </c>
      <c r="B73" s="1" t="s">
        <v>92</v>
      </c>
      <c r="C73" s="1">
        <v>2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3</v>
      </c>
    </row>
    <row r="74" spans="1:9" ht="15.75">
      <c r="A74" s="1">
        <v>604</v>
      </c>
      <c r="B74" s="1" t="s">
        <v>93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0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f t="shared" si="7"/>
        <v>1</v>
      </c>
    </row>
    <row r="77" spans="1:9" ht="15.75">
      <c r="A77" s="1">
        <v>702</v>
      </c>
      <c r="B77" s="1" t="s">
        <v>96</v>
      </c>
      <c r="C77" s="1">
        <v>0</v>
      </c>
      <c r="D77" s="1">
        <v>1</v>
      </c>
      <c r="E77" s="1">
        <v>2</v>
      </c>
      <c r="F77" s="1">
        <v>0</v>
      </c>
      <c r="G77" s="1">
        <v>0</v>
      </c>
      <c r="H77" s="1">
        <v>0</v>
      </c>
      <c r="I77" s="1">
        <f t="shared" si="7"/>
        <v>3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7</v>
      </c>
      <c r="D79" s="1">
        <f t="shared" si="8"/>
        <v>6</v>
      </c>
      <c r="E79" s="1">
        <f t="shared" si="8"/>
        <v>6</v>
      </c>
      <c r="F79" s="1">
        <f t="shared" si="8"/>
        <v>7</v>
      </c>
      <c r="G79" s="1">
        <f t="shared" si="8"/>
        <v>3</v>
      </c>
      <c r="H79" s="1">
        <f t="shared" si="8"/>
        <v>2</v>
      </c>
      <c r="I79" s="1">
        <f t="shared" si="8"/>
        <v>31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 topLeftCell="A52">
      <selection activeCell="M70" sqref="M70"/>
    </sheetView>
  </sheetViews>
  <sheetFormatPr defaultColWidth="9.00390625" defaultRowHeight="15.75"/>
  <sheetData>
    <row r="1" spans="1:18" ht="15.75">
      <c r="A1" s="9" t="s">
        <v>117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</row>
    <row r="2" spans="1:18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25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20" ht="15.7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63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>
      <c r="A20" s="5" t="s">
        <v>2</v>
      </c>
      <c r="B20" s="5" t="s">
        <v>3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33</v>
      </c>
      <c r="J20" s="5" t="s">
        <v>13</v>
      </c>
      <c r="K20" s="5" t="s">
        <v>2</v>
      </c>
      <c r="L20" s="5" t="s">
        <v>3</v>
      </c>
      <c r="M20" s="5" t="s">
        <v>64</v>
      </c>
      <c r="N20" s="5" t="s">
        <v>65</v>
      </c>
      <c r="O20" s="5" t="s">
        <v>66</v>
      </c>
      <c r="P20" s="5" t="s">
        <v>67</v>
      </c>
      <c r="Q20" s="5" t="s">
        <v>31</v>
      </c>
      <c r="R20" s="5" t="s">
        <v>32</v>
      </c>
      <c r="S20" s="5" t="s">
        <v>13</v>
      </c>
      <c r="T20" s="5" t="s">
        <v>25</v>
      </c>
    </row>
    <row r="21" spans="1:20" ht="15.75">
      <c r="A21" s="2">
        <v>321</v>
      </c>
      <c r="B21" s="2" t="s">
        <v>34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f aca="true" t="shared" si="2" ref="J21:J49">SUM(C21:I21)</f>
        <v>0</v>
      </c>
      <c r="K21" s="2">
        <v>321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aca="true" t="shared" si="3" ref="S21:S49">SUM(M21:R21)</f>
        <v>0</v>
      </c>
      <c r="T21" s="2">
        <f aca="true" t="shared" si="4" ref="T21:T49">SUM(S21,J21)</f>
        <v>0</v>
      </c>
    </row>
    <row r="22" spans="1:20" ht="15.75">
      <c r="A22" s="2">
        <v>322</v>
      </c>
      <c r="B22" s="2" t="s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2"/>
        <v>0</v>
      </c>
      <c r="K22" s="2">
        <v>322</v>
      </c>
      <c r="L22" s="2" t="s">
        <v>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3"/>
        <v>0</v>
      </c>
      <c r="T22" s="2">
        <f t="shared" si="4"/>
        <v>0</v>
      </c>
    </row>
    <row r="23" spans="1:20" ht="15.75">
      <c r="A23" s="1">
        <v>323</v>
      </c>
      <c r="B23" s="1" t="s">
        <v>36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323</v>
      </c>
      <c r="L23" s="1" t="s">
        <v>36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0</v>
      </c>
      <c r="T23" s="1">
        <f t="shared" si="4"/>
        <v>0</v>
      </c>
    </row>
    <row r="24" spans="1:20" ht="15.75">
      <c r="A24" s="1">
        <v>324</v>
      </c>
      <c r="B24" s="1" t="s">
        <v>37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324</v>
      </c>
      <c r="L24" s="1" t="s">
        <v>37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0</v>
      </c>
      <c r="T24" s="1">
        <f t="shared" si="4"/>
        <v>0</v>
      </c>
    </row>
    <row r="25" spans="1:20" ht="15.75">
      <c r="A25" s="1">
        <v>325</v>
      </c>
      <c r="B25" s="1" t="s">
        <v>38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325</v>
      </c>
      <c r="L25" s="1" t="s">
        <v>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0</v>
      </c>
      <c r="T25" s="1">
        <f t="shared" si="4"/>
        <v>0</v>
      </c>
    </row>
    <row r="26" spans="1:20" ht="15.75">
      <c r="A26" s="1">
        <v>326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326</v>
      </c>
      <c r="L26" s="1" t="s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0</v>
      </c>
      <c r="T26" s="1">
        <f t="shared" si="4"/>
        <v>0</v>
      </c>
    </row>
    <row r="27" spans="1:20" ht="15.75">
      <c r="A27" s="1">
        <v>327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327</v>
      </c>
      <c r="L27" s="1" t="s">
        <v>40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0</v>
      </c>
      <c r="T27" s="1">
        <f t="shared" si="4"/>
        <v>0</v>
      </c>
    </row>
    <row r="28" spans="1:20" ht="15.75">
      <c r="A28" s="1">
        <v>328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328</v>
      </c>
      <c r="L28" s="1" t="s">
        <v>41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0</v>
      </c>
      <c r="T28" s="1">
        <f t="shared" si="4"/>
        <v>0</v>
      </c>
    </row>
    <row r="29" spans="1:20" ht="15.75">
      <c r="A29" s="1">
        <v>329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329</v>
      </c>
      <c r="L29" s="1" t="s">
        <v>42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1</v>
      </c>
      <c r="T29" s="1">
        <f t="shared" si="4"/>
        <v>1</v>
      </c>
    </row>
    <row r="30" spans="1:20" ht="15.75">
      <c r="A30" s="1">
        <v>330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330</v>
      </c>
      <c r="L30" s="1" t="s">
        <v>43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0</v>
      </c>
      <c r="T30" s="1">
        <f t="shared" si="4"/>
        <v>0</v>
      </c>
    </row>
    <row r="31" spans="1:20" ht="15.75">
      <c r="A31" s="1">
        <v>521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521</v>
      </c>
      <c r="L31" s="1" t="s">
        <v>44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0</v>
      </c>
      <c r="T31" s="1">
        <f t="shared" si="4"/>
        <v>0</v>
      </c>
    </row>
    <row r="32" spans="1:20" ht="15.75">
      <c r="A32" s="1">
        <v>522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522</v>
      </c>
      <c r="L32" s="1" t="s">
        <v>45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0</v>
      </c>
      <c r="T32" s="1">
        <f t="shared" si="4"/>
        <v>0</v>
      </c>
    </row>
    <row r="33" spans="1:20" ht="15.75">
      <c r="A33" s="1">
        <v>523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523</v>
      </c>
      <c r="L33" s="1" t="s">
        <v>46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0</v>
      </c>
      <c r="T33" s="1">
        <f t="shared" si="4"/>
        <v>0</v>
      </c>
    </row>
    <row r="34" spans="1:20" ht="15.75">
      <c r="A34" s="1">
        <v>524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524</v>
      </c>
      <c r="L34" s="1" t="s">
        <v>47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3"/>
        <v>0</v>
      </c>
      <c r="T34" s="1">
        <f t="shared" si="4"/>
        <v>0</v>
      </c>
    </row>
    <row r="35" spans="1:20" ht="15.75">
      <c r="A35" s="1">
        <v>525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525</v>
      </c>
      <c r="L35" s="1" t="s">
        <v>48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f t="shared" si="3"/>
        <v>0</v>
      </c>
      <c r="T35" s="1">
        <f t="shared" si="4"/>
        <v>0</v>
      </c>
    </row>
    <row r="36" spans="1:20" ht="15.75">
      <c r="A36" s="1">
        <v>526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526</v>
      </c>
      <c r="L36" s="1" t="s">
        <v>49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3"/>
        <v>0</v>
      </c>
      <c r="T36" s="1">
        <f t="shared" si="4"/>
        <v>0</v>
      </c>
    </row>
    <row r="37" spans="1:20" ht="15.75">
      <c r="A37" s="1">
        <v>527</v>
      </c>
      <c r="B37" s="1" t="s">
        <v>50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527</v>
      </c>
      <c r="L37" s="1" t="s">
        <v>50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3"/>
        <v>0</v>
      </c>
      <c r="T37" s="1">
        <f t="shared" si="4"/>
        <v>0</v>
      </c>
    </row>
    <row r="38" spans="1:20" ht="15.75">
      <c r="A38" s="1">
        <v>530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530</v>
      </c>
      <c r="L38" s="1" t="s">
        <v>51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f t="shared" si="3"/>
        <v>0</v>
      </c>
      <c r="T38" s="1">
        <f t="shared" si="4"/>
        <v>0</v>
      </c>
    </row>
    <row r="39" spans="1:20" ht="15.75">
      <c r="A39" s="1">
        <v>531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531</v>
      </c>
      <c r="L39" s="1" t="s">
        <v>52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3"/>
        <v>1</v>
      </c>
      <c r="T39" s="1">
        <f t="shared" si="4"/>
        <v>1</v>
      </c>
    </row>
    <row r="40" spans="1:20" ht="15.75">
      <c r="A40" s="1">
        <v>532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532</v>
      </c>
      <c r="L40" s="1" t="s">
        <v>53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3"/>
        <v>0</v>
      </c>
      <c r="T40" s="1">
        <f t="shared" si="4"/>
        <v>0</v>
      </c>
    </row>
    <row r="41" spans="1:20" ht="15.75">
      <c r="A41" s="1">
        <v>621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621</v>
      </c>
      <c r="L41" s="1" t="s">
        <v>54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3"/>
        <v>0</v>
      </c>
      <c r="T41" s="1">
        <f t="shared" si="4"/>
        <v>0</v>
      </c>
    </row>
    <row r="42" spans="1:20" ht="15.75">
      <c r="A42" s="1">
        <v>622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622</v>
      </c>
      <c r="L42" s="1" t="s">
        <v>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3"/>
        <v>0</v>
      </c>
      <c r="T42" s="1">
        <f t="shared" si="4"/>
        <v>0</v>
      </c>
    </row>
    <row r="43" spans="1:20" ht="15.75">
      <c r="A43" s="1">
        <v>623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623</v>
      </c>
      <c r="L43" s="1" t="s">
        <v>56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3"/>
        <v>0</v>
      </c>
      <c r="T43" s="1">
        <f t="shared" si="4"/>
        <v>0</v>
      </c>
    </row>
    <row r="44" spans="1:20" ht="15.75">
      <c r="A44" s="1">
        <v>624</v>
      </c>
      <c r="B44" s="1" t="s">
        <v>57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624</v>
      </c>
      <c r="L44" s="1" t="s">
        <v>57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3"/>
        <v>1</v>
      </c>
      <c r="T44" s="1">
        <f t="shared" si="4"/>
        <v>1</v>
      </c>
    </row>
    <row r="45" spans="1:20" ht="15.75">
      <c r="A45" s="1">
        <v>721</v>
      </c>
      <c r="B45" s="1" t="s">
        <v>58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721</v>
      </c>
      <c r="L45" s="1" t="s">
        <v>58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3"/>
        <v>0</v>
      </c>
      <c r="T45" s="1">
        <f t="shared" si="4"/>
        <v>0</v>
      </c>
    </row>
    <row r="46" spans="1:20" ht="15.75">
      <c r="A46" s="1">
        <v>722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722</v>
      </c>
      <c r="L46" s="1" t="s">
        <v>59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3"/>
        <v>0</v>
      </c>
      <c r="T46" s="1">
        <f t="shared" si="4"/>
        <v>0</v>
      </c>
    </row>
    <row r="47" spans="1:20" ht="15.75">
      <c r="A47" s="1">
        <v>723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723</v>
      </c>
      <c r="L47" s="1" t="s">
        <v>60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3"/>
        <v>0</v>
      </c>
      <c r="T47" s="1">
        <f t="shared" si="4"/>
        <v>0</v>
      </c>
    </row>
    <row r="48" spans="1:20" ht="15.75">
      <c r="A48" s="1">
        <v>724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724</v>
      </c>
      <c r="L48" s="1" t="s">
        <v>61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3"/>
        <v>0</v>
      </c>
      <c r="T48" s="1">
        <f t="shared" si="4"/>
        <v>0</v>
      </c>
    </row>
    <row r="49" spans="1:20" ht="15.75">
      <c r="A49" s="1">
        <v>725</v>
      </c>
      <c r="B49" s="1" t="s">
        <v>62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725</v>
      </c>
      <c r="L49" s="1" t="s">
        <v>62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3"/>
        <v>0</v>
      </c>
      <c r="T49" s="1">
        <f t="shared" si="4"/>
        <v>0</v>
      </c>
    </row>
    <row r="50" spans="1:20" ht="15.75">
      <c r="A50" s="1"/>
      <c r="B50" s="1" t="s">
        <v>25</v>
      </c>
      <c r="C50" s="1">
        <f aca="true" t="shared" si="5" ref="C50:J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>
        <f t="shared" si="5"/>
        <v>0</v>
      </c>
      <c r="K50" s="1"/>
      <c r="L50" s="1" t="s">
        <v>25</v>
      </c>
      <c r="M50" s="1">
        <f aca="true" t="shared" si="6" ref="M50:T50">SUM(M21:M49)</f>
        <v>3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3</v>
      </c>
      <c r="T50" s="1">
        <f t="shared" si="6"/>
        <v>3</v>
      </c>
    </row>
    <row r="52" spans="1:18" ht="15.75">
      <c r="A52" s="12" t="s">
        <v>68</v>
      </c>
      <c r="B52" s="12"/>
      <c r="C52" s="12"/>
      <c r="D52" s="12"/>
      <c r="E52" s="12"/>
      <c r="F52" s="12"/>
      <c r="G52" s="12"/>
      <c r="H52" s="12"/>
      <c r="I52" s="12"/>
      <c r="K52" s="4" t="s">
        <v>136</v>
      </c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 t="s">
        <v>69</v>
      </c>
      <c r="D53" s="4" t="s">
        <v>70</v>
      </c>
      <c r="E53" s="4" t="s">
        <v>71</v>
      </c>
      <c r="F53" s="4" t="s">
        <v>72</v>
      </c>
      <c r="G53" s="4" t="s">
        <v>31</v>
      </c>
      <c r="H53" s="4" t="s">
        <v>32</v>
      </c>
      <c r="I53" s="4" t="s">
        <v>25</v>
      </c>
      <c r="K53" s="4" t="s">
        <v>2</v>
      </c>
      <c r="L53" s="4" t="s">
        <v>3</v>
      </c>
      <c r="M53" s="4" t="s">
        <v>64</v>
      </c>
      <c r="N53" s="4" t="s">
        <v>65</v>
      </c>
      <c r="O53" s="4" t="s">
        <v>66</v>
      </c>
      <c r="P53" s="4" t="s">
        <v>67</v>
      </c>
      <c r="Q53" s="4" t="s">
        <v>13</v>
      </c>
      <c r="R53" s="4" t="s">
        <v>25</v>
      </c>
    </row>
    <row r="54" spans="1:18" ht="15.75">
      <c r="A54" s="1">
        <v>0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8">SUM(C54:H54)</f>
        <v>0</v>
      </c>
      <c r="K54" s="1">
        <v>724</v>
      </c>
      <c r="L54" s="1" t="s">
        <v>61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ht="15.75">
      <c r="A55" s="1">
        <v>1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9" ht="15.75">
      <c r="A56" s="1">
        <v>2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76</v>
      </c>
      <c r="C57" s="1">
        <v>2</v>
      </c>
      <c r="D57" s="1">
        <v>1</v>
      </c>
      <c r="E57" s="1">
        <v>0</v>
      </c>
      <c r="F57" s="1">
        <v>1</v>
      </c>
      <c r="G57" s="1">
        <v>1</v>
      </c>
      <c r="H57" s="1">
        <v>0</v>
      </c>
      <c r="I57" s="1">
        <f t="shared" si="7"/>
        <v>5</v>
      </c>
    </row>
    <row r="58" spans="1:9" ht="15.75">
      <c r="A58" s="1">
        <v>302</v>
      </c>
      <c r="B58" s="1" t="s">
        <v>77</v>
      </c>
      <c r="C58" s="1">
        <v>1</v>
      </c>
      <c r="D58" s="1">
        <v>0</v>
      </c>
      <c r="E58" s="1">
        <v>3</v>
      </c>
      <c r="F58" s="1">
        <v>6</v>
      </c>
      <c r="G58" s="1">
        <v>0</v>
      </c>
      <c r="H58" s="1">
        <v>0</v>
      </c>
      <c r="I58" s="1">
        <f t="shared" si="7"/>
        <v>10</v>
      </c>
    </row>
    <row r="59" spans="1:18" ht="15.75">
      <c r="A59" s="1">
        <v>303</v>
      </c>
      <c r="B59" s="1" t="s">
        <v>78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f t="shared" si="7"/>
        <v>1</v>
      </c>
      <c r="L59" s="7" t="s">
        <v>104</v>
      </c>
      <c r="M59" s="7"/>
      <c r="N59" s="7"/>
      <c r="O59" s="7"/>
      <c r="P59" s="7"/>
      <c r="Q59" s="7"/>
      <c r="R59" s="7"/>
    </row>
    <row r="60" spans="1:18" ht="15.75">
      <c r="A60" s="1">
        <v>304</v>
      </c>
      <c r="B60" s="1" t="s">
        <v>79</v>
      </c>
      <c r="C60" s="1">
        <v>5</v>
      </c>
      <c r="D60" s="1">
        <v>7</v>
      </c>
      <c r="E60" s="1">
        <v>3</v>
      </c>
      <c r="F60" s="1">
        <v>5</v>
      </c>
      <c r="G60" s="1">
        <v>4</v>
      </c>
      <c r="H60" s="1">
        <v>0</v>
      </c>
      <c r="I60" s="1">
        <f t="shared" si="7"/>
        <v>24</v>
      </c>
      <c r="L60" s="7" t="s">
        <v>142</v>
      </c>
      <c r="M60" s="7"/>
      <c r="N60" s="7"/>
      <c r="O60" s="7"/>
      <c r="P60" s="7"/>
      <c r="Q60" s="7"/>
      <c r="R60" s="7"/>
    </row>
    <row r="61" spans="1:18" ht="15.75">
      <c r="A61" s="1">
        <v>305</v>
      </c>
      <c r="B61" s="1" t="s">
        <v>80</v>
      </c>
      <c r="C61" s="1">
        <v>0</v>
      </c>
      <c r="D61" s="1">
        <v>0</v>
      </c>
      <c r="E61" s="1">
        <v>1</v>
      </c>
      <c r="F61" s="1">
        <v>1</v>
      </c>
      <c r="G61" s="1">
        <v>0</v>
      </c>
      <c r="H61" s="1">
        <v>0</v>
      </c>
      <c r="I61" s="1">
        <f t="shared" si="7"/>
        <v>2</v>
      </c>
      <c r="L61" s="8" t="s">
        <v>143</v>
      </c>
      <c r="M61" s="8"/>
      <c r="N61" s="8"/>
      <c r="O61" s="8"/>
      <c r="P61" s="8"/>
      <c r="Q61" s="8"/>
      <c r="R61" s="8"/>
    </row>
    <row r="62" spans="1:9" ht="15.75">
      <c r="A62" s="1">
        <v>307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309</v>
      </c>
      <c r="B64" s="1" t="s">
        <v>83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310</v>
      </c>
      <c r="B65" s="1" t="s">
        <v>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501</v>
      </c>
      <c r="B66" s="1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502</v>
      </c>
      <c r="B67" s="1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503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504</v>
      </c>
      <c r="B69" s="1" t="s">
        <v>88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505</v>
      </c>
      <c r="B70" s="1" t="s">
        <v>89</v>
      </c>
      <c r="C70" s="1">
        <v>5</v>
      </c>
      <c r="D70" s="1">
        <v>6</v>
      </c>
      <c r="E70" s="1">
        <v>21</v>
      </c>
      <c r="F70" s="1">
        <v>11</v>
      </c>
      <c r="G70" s="1">
        <v>3</v>
      </c>
      <c r="H70" s="1">
        <v>0</v>
      </c>
      <c r="I70" s="1">
        <f t="shared" si="7"/>
        <v>46</v>
      </c>
    </row>
    <row r="71" spans="1:9" ht="15.75">
      <c r="A71" s="1">
        <v>601</v>
      </c>
      <c r="B71" s="1" t="s">
        <v>90</v>
      </c>
      <c r="C71" s="1">
        <v>2</v>
      </c>
      <c r="D71" s="1">
        <v>4</v>
      </c>
      <c r="E71" s="1">
        <v>7</v>
      </c>
      <c r="F71" s="1">
        <v>4</v>
      </c>
      <c r="G71" s="1">
        <v>0</v>
      </c>
      <c r="H71" s="1">
        <v>0</v>
      </c>
      <c r="I71" s="1">
        <f t="shared" si="7"/>
        <v>17</v>
      </c>
    </row>
    <row r="72" spans="1:9" ht="15.75">
      <c r="A72" s="1">
        <v>602</v>
      </c>
      <c r="B72" s="1" t="s">
        <v>91</v>
      </c>
      <c r="C72" s="1">
        <v>1</v>
      </c>
      <c r="D72" s="1">
        <v>1</v>
      </c>
      <c r="E72" s="1">
        <v>6</v>
      </c>
      <c r="F72" s="1">
        <v>3</v>
      </c>
      <c r="G72" s="1">
        <v>1</v>
      </c>
      <c r="H72" s="1">
        <v>0</v>
      </c>
      <c r="I72" s="1">
        <f t="shared" si="7"/>
        <v>12</v>
      </c>
    </row>
    <row r="73" spans="1:9" ht="15.75">
      <c r="A73" s="1">
        <v>603</v>
      </c>
      <c r="B73" s="1" t="s">
        <v>92</v>
      </c>
      <c r="C73" s="1">
        <v>3</v>
      </c>
      <c r="D73" s="1">
        <v>5</v>
      </c>
      <c r="E73" s="1">
        <v>2</v>
      </c>
      <c r="F73" s="1">
        <v>7</v>
      </c>
      <c r="G73" s="1">
        <v>0</v>
      </c>
      <c r="H73" s="1">
        <v>0</v>
      </c>
      <c r="I73" s="1">
        <f t="shared" si="7"/>
        <v>17</v>
      </c>
    </row>
    <row r="74" spans="1:9" ht="15.75">
      <c r="A74" s="1">
        <v>604</v>
      </c>
      <c r="B74" s="1" t="s">
        <v>93</v>
      </c>
      <c r="C74" s="1">
        <v>0</v>
      </c>
      <c r="D74" s="1">
        <v>7</v>
      </c>
      <c r="E74" s="1">
        <v>5</v>
      </c>
      <c r="F74" s="1">
        <v>13</v>
      </c>
      <c r="G74" s="1">
        <v>2</v>
      </c>
      <c r="H74" s="1">
        <v>0</v>
      </c>
      <c r="I74" s="1">
        <f t="shared" si="7"/>
        <v>27</v>
      </c>
    </row>
    <row r="75" spans="1:9" ht="15.75">
      <c r="A75" s="1">
        <v>608</v>
      </c>
      <c r="B75" s="1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701</v>
      </c>
      <c r="B76" s="1" t="s">
        <v>95</v>
      </c>
      <c r="C76" s="1">
        <v>1</v>
      </c>
      <c r="D76" s="1">
        <v>2</v>
      </c>
      <c r="E76" s="1">
        <v>4</v>
      </c>
      <c r="F76" s="1">
        <v>3</v>
      </c>
      <c r="G76" s="1">
        <v>0</v>
      </c>
      <c r="H76" s="1">
        <v>0</v>
      </c>
      <c r="I76" s="1">
        <f t="shared" si="7"/>
        <v>10</v>
      </c>
    </row>
    <row r="77" spans="1:9" ht="15.75">
      <c r="A77" s="1">
        <v>702</v>
      </c>
      <c r="B77" s="1" t="s">
        <v>96</v>
      </c>
      <c r="C77" s="1">
        <v>6</v>
      </c>
      <c r="D77" s="1">
        <v>4</v>
      </c>
      <c r="E77" s="1">
        <v>9</v>
      </c>
      <c r="F77" s="1">
        <v>10</v>
      </c>
      <c r="G77" s="1">
        <v>1</v>
      </c>
      <c r="H77" s="1">
        <v>0</v>
      </c>
      <c r="I77" s="1">
        <f t="shared" si="7"/>
        <v>30</v>
      </c>
    </row>
    <row r="78" spans="1:9" ht="15.75">
      <c r="A78" s="1">
        <v>705</v>
      </c>
      <c r="B78" s="1" t="s">
        <v>97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/>
      <c r="B79" s="1" t="s">
        <v>25</v>
      </c>
      <c r="C79" s="1">
        <f aca="true" t="shared" si="8" ref="C79:I79">SUM(C54:C78)</f>
        <v>26</v>
      </c>
      <c r="D79" s="1">
        <f t="shared" si="8"/>
        <v>37</v>
      </c>
      <c r="E79" s="1">
        <f t="shared" si="8"/>
        <v>61</v>
      </c>
      <c r="F79" s="1">
        <f t="shared" si="8"/>
        <v>65</v>
      </c>
      <c r="G79" s="1">
        <f t="shared" si="8"/>
        <v>12</v>
      </c>
      <c r="H79" s="1">
        <f t="shared" si="8"/>
        <v>0</v>
      </c>
      <c r="I79" s="1">
        <f t="shared" si="8"/>
        <v>201</v>
      </c>
    </row>
  </sheetData>
  <mergeCells count="8">
    <mergeCell ref="L59:R59"/>
    <mergeCell ref="L60:R60"/>
    <mergeCell ref="L61:R61"/>
    <mergeCell ref="A1:R1"/>
    <mergeCell ref="A2:L2"/>
    <mergeCell ref="A19:J19"/>
    <mergeCell ref="K19:T19"/>
    <mergeCell ref="A52:I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2017-10-12T06:35:19Z</dcterms:created>
  <dcterms:modified xsi:type="dcterms:W3CDTF">2017-10-13T01:20:14Z</dcterms:modified>
  <cp:category/>
  <cp:version/>
  <cp:contentType/>
  <cp:contentStatus/>
</cp:coreProperties>
</file>