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tabRatio="608" activeTab="0"/>
  </bookViews>
  <sheets>
    <sheet name="重大能源設備鑑別評估表-(空白)" sheetId="1" r:id="rId1"/>
    <sheet name="館別基本資料" sheetId="2" r:id="rId2"/>
    <sheet name="重大能源設備鑑別評估表-一館" sheetId="3" r:id="rId3"/>
    <sheet name="二館" sheetId="4" r:id="rId4"/>
    <sheet name="三館" sheetId="5" r:id="rId5"/>
    <sheet name="五館" sheetId="6" r:id="rId6"/>
    <sheet name="六館" sheetId="7" r:id="rId7"/>
    <sheet name="七館" sheetId="8" r:id="rId8"/>
    <sheet name="健康休閒中心" sheetId="9" r:id="rId9"/>
    <sheet name="活動中心" sheetId="10" r:id="rId10"/>
    <sheet name="第一宿舍" sheetId="11" r:id="rId11"/>
    <sheet name="第二宿舍" sheetId="12" r:id="rId12"/>
    <sheet name="第三宿舍" sheetId="13" r:id="rId13"/>
    <sheet name="評估項目及權重" sheetId="14" r:id="rId14"/>
    <sheet name="優先順序等級" sheetId="15" r:id="rId15"/>
    <sheet name="熱值換算" sheetId="16" r:id="rId16"/>
  </sheets>
  <definedNames>
    <definedName name="_xlnm.Print_Area" localSheetId="0">'重大能源設備鑑別評估表-(空白)'!$A$1:$T$29</definedName>
    <definedName name="_xlnm.Print_Area" localSheetId="2">'重大能源設備鑑別評估表-一館'!$A$1:$T$30</definedName>
    <definedName name="_xlnm.Print_Titles" localSheetId="0">'重大能源設備鑑別評估表-(空白)'!$1:$5</definedName>
    <definedName name="_xlnm.Print_Titles" localSheetId="2">'重大能源設備鑑別評估表-一館'!$1:$6</definedName>
  </definedNames>
  <calcPr fullCalcOnLoad="1"/>
</workbook>
</file>

<file path=xl/comments1.xml><?xml version="1.0" encoding="utf-8"?>
<comments xmlns="http://schemas.openxmlformats.org/spreadsheetml/2006/main">
  <authors>
    <author>盧俊澄</author>
  </authors>
  <commentList>
    <comment ref="M4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10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11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12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13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3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4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5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6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7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8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comments9.xml><?xml version="1.0" encoding="utf-8"?>
<comments xmlns="http://schemas.openxmlformats.org/spreadsheetml/2006/main">
  <authors>
    <author>盧俊澄</author>
  </authors>
  <commentList>
    <comment ref="M5" authorId="0">
      <text>
        <r>
          <rPr>
            <b/>
            <sz val="11"/>
            <rFont val="新細明體"/>
            <family val="1"/>
          </rPr>
          <t>盧俊澄: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>建議統一換算為
熱值單位KCAL</t>
        </r>
      </text>
    </comment>
  </commentList>
</comments>
</file>

<file path=xl/sharedStrings.xml><?xml version="1.0" encoding="utf-8"?>
<sst xmlns="http://schemas.openxmlformats.org/spreadsheetml/2006/main" count="719" uniqueCount="189">
  <si>
    <t>加權</t>
  </si>
  <si>
    <t>S*W</t>
  </si>
  <si>
    <t>設備年份</t>
  </si>
  <si>
    <t>設備編號</t>
  </si>
  <si>
    <t>設備名稱</t>
  </si>
  <si>
    <t>重大性
評分</t>
  </si>
  <si>
    <t>優先性</t>
  </si>
  <si>
    <t>(年)</t>
  </si>
  <si>
    <t>(台)</t>
  </si>
  <si>
    <t>重大能源設備鑑別與評估表</t>
  </si>
  <si>
    <t xml:space="preserve">                                                             </t>
  </si>
  <si>
    <t>核准：</t>
  </si>
  <si>
    <t>審核：</t>
  </si>
  <si>
    <t>經辦：</t>
  </si>
  <si>
    <t>設備老舊度</t>
  </si>
  <si>
    <t>設備電功率</t>
  </si>
  <si>
    <t>現有數量</t>
  </si>
  <si>
    <t>型式</t>
  </si>
  <si>
    <t>推動執行難易度</t>
  </si>
  <si>
    <t>設備所在區域</t>
  </si>
  <si>
    <t>設備負責人</t>
  </si>
  <si>
    <t>與設備能源消耗相關因素</t>
  </si>
  <si>
    <t>設備能源使用(目前)</t>
  </si>
  <si>
    <t>(kWh/年)</t>
  </si>
  <si>
    <t>設備能源使用(過去)</t>
  </si>
  <si>
    <t>設備能源使用(未來)</t>
  </si>
  <si>
    <t>能源消耗占比(%)</t>
  </si>
  <si>
    <t>設備運轉度</t>
  </si>
  <si>
    <t>評估項目及權重</t>
  </si>
  <si>
    <t>給分原則</t>
  </si>
  <si>
    <t>分數</t>
  </si>
  <si>
    <t>能源消耗度</t>
  </si>
  <si>
    <t>設備老舊度</t>
  </si>
  <si>
    <t>設備運轉度</t>
  </si>
  <si>
    <t>推動執行難易度</t>
  </si>
  <si>
    <t>改善能源效率優先順序等級</t>
  </si>
  <si>
    <t>優先等級</t>
  </si>
  <si>
    <t>能源考量面評估因子分數</t>
  </si>
  <si>
    <t>A</t>
  </si>
  <si>
    <t>B</t>
  </si>
  <si>
    <t>C</t>
  </si>
  <si>
    <t>D</t>
  </si>
  <si>
    <t>(Kw/台)</t>
  </si>
  <si>
    <t>設備運轉時數</t>
  </si>
  <si>
    <t>(時/年)</t>
  </si>
  <si>
    <t>能源種類</t>
  </si>
  <si>
    <t>熱值</t>
  </si>
  <si>
    <t>單位熱值</t>
  </si>
  <si>
    <t>資料來源</t>
  </si>
  <si>
    <t>外購電力</t>
  </si>
  <si>
    <t>Kcal/KWh</t>
  </si>
  <si>
    <t>http://www.moeaboe.gov.tw/oil102/sites/oeh.html</t>
  </si>
  <si>
    <t>燃料油</t>
  </si>
  <si>
    <t>Kcal/L</t>
  </si>
  <si>
    <t>http://www.moeaboe.gov.tw/opengovinfo/Plan/all/energy_balance/main/ch/default.htm</t>
  </si>
  <si>
    <t>柴油</t>
  </si>
  <si>
    <t>汽油</t>
  </si>
  <si>
    <t>液化石油氣</t>
  </si>
  <si>
    <r>
      <t>1997</t>
    </r>
    <r>
      <rPr>
        <sz val="12"/>
        <rFont val="華康中黑體(P)"/>
        <family val="2"/>
      </rPr>
      <t>年</t>
    </r>
    <r>
      <rPr>
        <sz val="12"/>
        <rFont val="Times New Roman"/>
        <family val="1"/>
      </rPr>
      <t>8</t>
    </r>
    <r>
      <rPr>
        <sz val="12"/>
        <rFont val="華康中黑體(P)"/>
        <family val="2"/>
      </rPr>
      <t>月</t>
    </r>
  </si>
  <si>
    <t>第一屆遠東傑出建築設計獎</t>
  </si>
  <si>
    <r>
      <t>占比</t>
    </r>
    <r>
      <rPr>
        <sz val="12"/>
        <rFont val="Times New Roman"/>
        <family val="1"/>
      </rPr>
      <t>5%</t>
    </r>
    <r>
      <rPr>
        <sz val="12"/>
        <rFont val="標楷體"/>
        <family val="4"/>
      </rPr>
      <t>以下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</si>
  <si>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占比</t>
    </r>
    <r>
      <rPr>
        <sz val="12"/>
        <rFont val="Times New Roman"/>
        <family val="1"/>
      </rPr>
      <t>5~10%(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</si>
  <si>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占比</t>
    </r>
    <r>
      <rPr>
        <sz val="12"/>
        <rFont val="Times New Roman"/>
        <family val="1"/>
      </rPr>
      <t>10%</t>
    </r>
    <r>
      <rPr>
        <sz val="12"/>
        <rFont val="標楷體"/>
        <family val="4"/>
      </rPr>
      <t>以上</t>
    </r>
  </si>
  <si>
    <r>
      <t>5</t>
    </r>
    <r>
      <rPr>
        <sz val="12"/>
        <rFont val="標楷體"/>
        <family val="4"/>
      </rPr>
      <t>年以下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</si>
  <si>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10~5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</si>
  <si>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10</t>
    </r>
    <r>
      <rPr>
        <sz val="12"/>
        <rFont val="標楷體"/>
        <family val="4"/>
      </rPr>
      <t>年以上</t>
    </r>
  </si>
  <si>
    <r>
      <t>1,000</t>
    </r>
    <r>
      <rPr>
        <sz val="12"/>
        <rFont val="標楷體"/>
        <family val="4"/>
      </rPr>
      <t>小時以下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</si>
  <si>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2,000~1,000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</si>
  <si>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2,000</t>
    </r>
    <r>
      <rPr>
        <sz val="12"/>
        <rFont val="標楷體"/>
        <family val="4"/>
      </rPr>
      <t>小時以上</t>
    </r>
  </si>
  <si>
    <r>
      <t>3</t>
    </r>
    <r>
      <rPr>
        <sz val="12"/>
        <rFont val="標楷體"/>
        <family val="4"/>
      </rPr>
      <t>年以上</t>
    </r>
  </si>
  <si>
    <r>
      <t>1~3</t>
    </r>
    <r>
      <rPr>
        <sz val="12"/>
        <rFont val="標楷體"/>
        <family val="4"/>
      </rPr>
      <t>年內可完成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</si>
  <si>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1</t>
    </r>
    <r>
      <rPr>
        <sz val="12"/>
        <rFont val="標楷體"/>
        <family val="4"/>
      </rPr>
      <t>年內可完成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含本數</t>
    </r>
    <r>
      <rPr>
        <sz val="12"/>
        <rFont val="Times New Roman"/>
        <family val="1"/>
      </rPr>
      <t>)</t>
    </r>
  </si>
  <si>
    <r>
      <t>15</t>
    </r>
    <r>
      <rPr>
        <sz val="12"/>
        <rFont val="標楷體"/>
        <family val="4"/>
      </rPr>
      <t>分以上</t>
    </r>
  </si>
  <si>
    <r>
      <t>10~15</t>
    </r>
    <r>
      <rPr>
        <sz val="12"/>
        <rFont val="標楷體"/>
        <family val="4"/>
      </rPr>
      <t>分</t>
    </r>
  </si>
  <si>
    <r>
      <t>5~10</t>
    </r>
    <r>
      <rPr>
        <sz val="12"/>
        <rFont val="標楷體"/>
        <family val="4"/>
      </rPr>
      <t>分</t>
    </r>
  </si>
  <si>
    <r>
      <t>5</t>
    </r>
    <r>
      <rPr>
        <sz val="12"/>
        <rFont val="標楷體"/>
        <family val="4"/>
      </rPr>
      <t>分以下</t>
    </r>
  </si>
  <si>
    <t>揚帆</t>
  </si>
  <si>
    <t>氣冷式冰水主機</t>
  </si>
  <si>
    <t>日立</t>
  </si>
  <si>
    <t>東元</t>
  </si>
  <si>
    <t>開利</t>
  </si>
  <si>
    <t>二館</t>
  </si>
  <si>
    <t>三館</t>
  </si>
  <si>
    <t>中央空調水冷式冰水主機</t>
  </si>
  <si>
    <t>冰水泵</t>
  </si>
  <si>
    <t>US</t>
  </si>
  <si>
    <t>冷卻水泵</t>
  </si>
  <si>
    <t>冷卻水塔</t>
  </si>
  <si>
    <t>良機
LRC-SA-600</t>
  </si>
  <si>
    <t>TRANE
RTHB-255</t>
  </si>
  <si>
    <t>TRANE
RTWB-125</t>
  </si>
  <si>
    <t>館別： 一館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</si>
  <si>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RF</t>
  </si>
  <si>
    <t>館別：二館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</si>
  <si>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館別：三館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</si>
  <si>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館別：五館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</si>
  <si>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館別：六館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</si>
  <si>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館別：七館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</si>
  <si>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館別：健康休閒中心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</si>
  <si>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 活動中心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</si>
  <si>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館別：第一宿舍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</si>
  <si>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館別：第二宿舍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</si>
  <si>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館別：第三宿舍                                                                                                                                                                                                                                                                                製表日期：   年　 月   日       頁次：第    頁/ 全    頁</t>
  </si>
  <si>
    <t>冰水主機</t>
  </si>
  <si>
    <t>B1F空調機房</t>
  </si>
  <si>
    <t>Carroir 30KWC -040T-383-0</t>
  </si>
  <si>
    <t>Carroir 
30HXC 190A</t>
  </si>
  <si>
    <t>區域泵</t>
  </si>
  <si>
    <t>PACO
ELD 200L-4</t>
  </si>
  <si>
    <t>PACO
ELD 112M-4</t>
  </si>
  <si>
    <t>冰水泵</t>
  </si>
  <si>
    <t>PACO
ELD 132M-4</t>
  </si>
  <si>
    <t>冷卻水泵</t>
  </si>
  <si>
    <t>PACO
ELD 160M-4</t>
  </si>
  <si>
    <t>冷卻水塔</t>
  </si>
  <si>
    <t>良機
H250-C</t>
  </si>
  <si>
    <t>氣冷式冰水主機</t>
  </si>
  <si>
    <t>1F單車棚旁</t>
  </si>
  <si>
    <t>Carrier 30KAC-020D-383</t>
  </si>
  <si>
    <t>空調箱</t>
  </si>
  <si>
    <t>B1變電室</t>
  </si>
  <si>
    <t>弘旭
AH-B1-1</t>
  </si>
  <si>
    <t>2F交誼廳</t>
  </si>
  <si>
    <t>弘旭
HSHAW-040T</t>
  </si>
  <si>
    <t>氣冷式冰水機組</t>
  </si>
  <si>
    <t>PACO
ELD-JM-112M-4</t>
  </si>
  <si>
    <t>箱型空調機</t>
  </si>
  <si>
    <t>2F餐廳</t>
  </si>
  <si>
    <t>TECO
PW4037S</t>
  </si>
  <si>
    <t>良機
H-40</t>
  </si>
  <si>
    <t>電熱水器</t>
  </si>
  <si>
    <t>各樓B區公共浴室</t>
  </si>
  <si>
    <t>亞昌
EH40A</t>
  </si>
  <si>
    <t>全鑫
CK-40</t>
  </si>
  <si>
    <t>全鑫
CK-100</t>
  </si>
  <si>
    <t>全鑫
CK-50</t>
  </si>
  <si>
    <t>熱泵主機</t>
  </si>
  <si>
    <t>長友城
AWHP-040DA</t>
  </si>
  <si>
    <t>過濾泵</t>
  </si>
  <si>
    <t>TECO
AEEFAA0A</t>
  </si>
  <si>
    <t>迴水泵</t>
  </si>
  <si>
    <t>SPA水泵</t>
  </si>
  <si>
    <t>排水迴水泵</t>
  </si>
  <si>
    <t>TECO
AEEFLEQ07</t>
  </si>
  <si>
    <t>B1F餐廳</t>
  </si>
  <si>
    <t>Carrier
50BP008</t>
  </si>
  <si>
    <t>1F書局</t>
  </si>
  <si>
    <t>RP115W</t>
  </si>
  <si>
    <t>TECO
AEHL-LE5</t>
  </si>
  <si>
    <t>良機
AEEF-PM</t>
  </si>
  <si>
    <t>台泉
CA7R580</t>
  </si>
  <si>
    <t>冷卻水塔</t>
  </si>
  <si>
    <t>良機
60RT</t>
  </si>
  <si>
    <t>日立
RP-82W</t>
  </si>
  <si>
    <t>分離式冷氣</t>
  </si>
  <si>
    <t>各寢室</t>
  </si>
  <si>
    <t>TECO
MS45VC1</t>
  </si>
  <si>
    <t>儲冰水泵</t>
  </si>
  <si>
    <t>TRANE</t>
  </si>
  <si>
    <t>區域水泵</t>
  </si>
  <si>
    <t>TECO</t>
  </si>
  <si>
    <t>B1F變電室</t>
  </si>
  <si>
    <t>3F階梯教室</t>
  </si>
  <si>
    <t>與設備能源消耗相關因素</t>
  </si>
  <si>
    <t xml:space="preserve">                                                             </t>
  </si>
  <si>
    <t>核准：</t>
  </si>
  <si>
    <t>審核：</t>
  </si>
  <si>
    <t>經辦：</t>
  </si>
  <si>
    <t xml:space="preserve">館別：            </t>
  </si>
  <si>
    <t>製表日期：    年    月    日       頁次：第    頁 / 全    頁</t>
  </si>
  <si>
    <t>基本資料</t>
  </si>
  <si>
    <t>館別名稱</t>
  </si>
  <si>
    <t>元智一館</t>
  </si>
  <si>
    <t>元智二館</t>
  </si>
  <si>
    <t>元智三館</t>
  </si>
  <si>
    <t>元智五館</t>
  </si>
  <si>
    <t>元智六館</t>
  </si>
  <si>
    <t>元智七館</t>
  </si>
  <si>
    <t>第一宿舍</t>
  </si>
  <si>
    <t>第二宿舍</t>
  </si>
  <si>
    <t>第三宿舍</t>
  </si>
  <si>
    <t>建造完工日期</t>
  </si>
  <si>
    <r>
      <t>館</t>
    </r>
    <r>
      <rPr>
        <sz val="12"/>
        <rFont val="Times New Roman"/>
        <family val="1"/>
      </rPr>
      <t>-</t>
    </r>
    <r>
      <rPr>
        <sz val="12"/>
        <rFont val="華康中黑體(P)"/>
        <family val="2"/>
      </rPr>
      <t>年用電量</t>
    </r>
    <r>
      <rPr>
        <sz val="12"/>
        <rFont val="Times New Roman"/>
        <family val="1"/>
      </rPr>
      <t>(kWh)</t>
    </r>
  </si>
  <si>
    <r>
      <t>館</t>
    </r>
    <r>
      <rPr>
        <sz val="12"/>
        <rFont val="Times New Roman"/>
        <family val="1"/>
      </rPr>
      <t>-</t>
    </r>
    <r>
      <rPr>
        <sz val="12"/>
        <rFont val="華康中黑體(P)"/>
        <family val="2"/>
      </rPr>
      <t>年用油資料</t>
    </r>
    <r>
      <rPr>
        <sz val="12"/>
        <rFont val="Times New Roman"/>
        <family val="1"/>
      </rPr>
      <t>(</t>
    </r>
    <r>
      <rPr>
        <sz val="12"/>
        <rFont val="華康中黑體(P)"/>
        <family val="2"/>
      </rPr>
      <t>柴油</t>
    </r>
    <r>
      <rPr>
        <sz val="12"/>
        <rFont val="Times New Roman"/>
        <family val="1"/>
      </rPr>
      <t>L)</t>
    </r>
  </si>
  <si>
    <r>
      <t>館</t>
    </r>
    <r>
      <rPr>
        <sz val="12"/>
        <rFont val="Times New Roman"/>
        <family val="1"/>
      </rPr>
      <t>-</t>
    </r>
    <r>
      <rPr>
        <sz val="12"/>
        <rFont val="華康中黑體(P)"/>
        <family val="2"/>
      </rPr>
      <t>再生能源年發電量</t>
    </r>
    <r>
      <rPr>
        <sz val="12"/>
        <rFont val="Times New Roman"/>
        <family val="1"/>
      </rPr>
      <t>(kWh)</t>
    </r>
  </si>
  <si>
    <r>
      <t>樓地板面積</t>
    </r>
    <r>
      <rPr>
        <sz val="12"/>
        <rFont val="Times New Roman"/>
        <family val="1"/>
      </rPr>
      <t>(</t>
    </r>
    <r>
      <rPr>
        <sz val="12"/>
        <rFont val="華康中黑體(P)"/>
        <family val="2"/>
      </rPr>
      <t>平方米</t>
    </r>
    <r>
      <rPr>
        <sz val="12"/>
        <rFont val="Times New Roman"/>
        <family val="1"/>
      </rPr>
      <t>)</t>
    </r>
  </si>
  <si>
    <t>能源績效指標初擬</t>
  </si>
  <si>
    <r>
      <t>每年單位樓地板面積用電量</t>
    </r>
    <r>
      <rPr>
        <sz val="12"/>
        <rFont val="Times New Roman"/>
        <family val="1"/>
      </rPr>
      <t>(EUI</t>
    </r>
    <r>
      <rPr>
        <sz val="12"/>
        <rFont val="華康中黑體(P)"/>
        <family val="2"/>
      </rPr>
      <t>，</t>
    </r>
    <r>
      <rPr>
        <sz val="12"/>
        <rFont val="Times New Roman"/>
        <family val="1"/>
      </rPr>
      <t>Energy Use Intensity )</t>
    </r>
  </si>
  <si>
    <t>備註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</si>
</sst>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);[Red]\(#,##0\)"/>
    <numFmt numFmtId="181" formatCode="#,##0_ "/>
    <numFmt numFmtId="182" formatCode="#,##0_ ;[Red]\-#,##0\ "/>
    <numFmt numFmtId="183" formatCode="0.00_ "/>
    <numFmt numFmtId="184" formatCode="0.0000_ "/>
    <numFmt numFmtId="185" formatCode="0.000_ "/>
    <numFmt numFmtId="186" formatCode="0.0_ "/>
    <numFmt numFmtId="187" formatCode="[$€-2]\ #,##0.00_);[Red]\([$€-2]\ #,##0.00\)"/>
    <numFmt numFmtId="188" formatCode="_-* #,##0.0_-;\-* #,##0.0_-;_-* &quot;-&quot;?_-;_-@_-"/>
    <numFmt numFmtId="189" formatCode="0_ "/>
    <numFmt numFmtId="190" formatCode="0.000000_ "/>
    <numFmt numFmtId="191" formatCode="0.00000_ "/>
    <numFmt numFmtId="192" formatCode="#,##0.0_ "/>
    <numFmt numFmtId="193" formatCode="0.0%"/>
    <numFmt numFmtId="194" formatCode="_-* #,##0.0_-;\-* #,##0.0_-;_-* &quot;-&quot;??_-;_-@_-"/>
    <numFmt numFmtId="195" formatCode="_-* #,##0_-;\-* #,##0_-;_-* &quot;-&quot;??_-;_-@_-"/>
    <numFmt numFmtId="196" formatCode="0.000%"/>
  </numFmts>
  <fonts count="36">
    <font>
      <sz val="12"/>
      <name val="新細明體"/>
      <family val="1"/>
    </font>
    <font>
      <sz val="9"/>
      <name val="新細明體"/>
      <family val="1"/>
    </font>
    <font>
      <sz val="10"/>
      <name val="華康中黑體(P)"/>
      <family val="2"/>
    </font>
    <font>
      <sz val="12"/>
      <name val="華康中黑體(P)"/>
      <family val="2"/>
    </font>
    <font>
      <sz val="20"/>
      <name val="華康中黑體(P)"/>
      <family val="2"/>
    </font>
    <font>
      <sz val="11"/>
      <name val="華康中黑體(P)"/>
      <family val="2"/>
    </font>
    <font>
      <sz val="10"/>
      <name val="Verdana"/>
      <family val="2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b/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36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1" xfId="33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1" fontId="2" fillId="0" borderId="11" xfId="33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8" fillId="0" borderId="0" xfId="33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45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82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3" fontId="0" fillId="0" borderId="0" xfId="0" applyNumberFormat="1" applyFont="1" applyAlignment="1">
      <alignment vertical="center" wrapText="1"/>
    </xf>
    <xf numFmtId="18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86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3" fillId="3" borderId="3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27</xdr:row>
      <xdr:rowOff>152400</xdr:rowOff>
    </xdr:from>
    <xdr:to>
      <xdr:col>7</xdr:col>
      <xdr:colOff>533400</xdr:colOff>
      <xdr:row>29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115550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7010400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544675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28</xdr:row>
      <xdr:rowOff>152400</xdr:rowOff>
    </xdr:from>
    <xdr:to>
      <xdr:col>7</xdr:col>
      <xdr:colOff>533400</xdr:colOff>
      <xdr:row>30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410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25</xdr:row>
      <xdr:rowOff>152400</xdr:rowOff>
    </xdr:from>
    <xdr:to>
      <xdr:col>7</xdr:col>
      <xdr:colOff>533400</xdr:colOff>
      <xdr:row>27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9267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7</xdr:col>
      <xdr:colOff>533400</xdr:colOff>
      <xdr:row>31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6810375" y="107918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47625</xdr:rowOff>
    </xdr:from>
    <xdr:to>
      <xdr:col>18</xdr:col>
      <xdr:colOff>857250</xdr:colOff>
      <xdr:row>2</xdr:row>
      <xdr:rowOff>219075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4344650" y="47625"/>
          <a:ext cx="29622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文件編號：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ED-EnMS-443-02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公告日期：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○○-○○-○○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版次：第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版第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○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oeaboe.gov.tw/oil102/sites/oeh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80" zoomScaleNormal="80" workbookViewId="0" topLeftCell="A1">
      <selection activeCell="G17" sqref="G17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1.492187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6" customFormat="1" ht="33" customHeight="1" thickBot="1">
      <c r="A3" s="70" t="s">
        <v>168</v>
      </c>
      <c r="B3" s="70"/>
      <c r="C3" s="70"/>
      <c r="D3" s="70"/>
      <c r="E3" s="57"/>
      <c r="F3" s="57"/>
      <c r="G3" s="57"/>
      <c r="H3" s="57"/>
      <c r="I3" s="57"/>
      <c r="J3" s="71" t="s">
        <v>169</v>
      </c>
      <c r="K3" s="71"/>
      <c r="L3" s="71"/>
      <c r="M3" s="71"/>
      <c r="N3" s="71"/>
      <c r="O3" s="71"/>
      <c r="P3" s="71"/>
      <c r="Q3" s="71"/>
      <c r="R3" s="71"/>
      <c r="S3" s="71"/>
    </row>
    <row r="4" spans="1:19" ht="30.75" customHeight="1" thickTop="1">
      <c r="A4" s="62" t="s">
        <v>3</v>
      </c>
      <c r="B4" s="64" t="s">
        <v>4</v>
      </c>
      <c r="C4" s="72" t="s">
        <v>19</v>
      </c>
      <c r="D4" s="74" t="s">
        <v>20</v>
      </c>
      <c r="E4" s="64" t="s">
        <v>17</v>
      </c>
      <c r="F4" s="7" t="s">
        <v>15</v>
      </c>
      <c r="G4" s="7" t="s">
        <v>2</v>
      </c>
      <c r="H4" s="7" t="s">
        <v>16</v>
      </c>
      <c r="I4" s="55" t="s">
        <v>24</v>
      </c>
      <c r="J4" s="55" t="s">
        <v>22</v>
      </c>
      <c r="K4" s="7" t="s">
        <v>25</v>
      </c>
      <c r="L4" s="19" t="s">
        <v>43</v>
      </c>
      <c r="M4" s="66" t="s">
        <v>26</v>
      </c>
      <c r="N4" s="66" t="s">
        <v>14</v>
      </c>
      <c r="O4" s="68" t="s">
        <v>27</v>
      </c>
      <c r="P4" s="68" t="s">
        <v>18</v>
      </c>
      <c r="Q4" s="64" t="s">
        <v>5</v>
      </c>
      <c r="R4" s="64" t="s">
        <v>6</v>
      </c>
      <c r="S4" s="76" t="s">
        <v>21</v>
      </c>
    </row>
    <row r="5" spans="1:19" ht="27.75" customHeight="1">
      <c r="A5" s="63"/>
      <c r="B5" s="65"/>
      <c r="C5" s="73"/>
      <c r="D5" s="75"/>
      <c r="E5" s="65"/>
      <c r="F5" s="8" t="s">
        <v>42</v>
      </c>
      <c r="G5" s="8" t="s">
        <v>7</v>
      </c>
      <c r="H5" s="8" t="s">
        <v>8</v>
      </c>
      <c r="I5" s="8" t="s">
        <v>23</v>
      </c>
      <c r="J5" s="8" t="s">
        <v>23</v>
      </c>
      <c r="K5" s="8" t="s">
        <v>23</v>
      </c>
      <c r="L5" s="20" t="s">
        <v>44</v>
      </c>
      <c r="M5" s="67"/>
      <c r="N5" s="67"/>
      <c r="O5" s="69" t="s">
        <v>0</v>
      </c>
      <c r="P5" s="69" t="s">
        <v>0</v>
      </c>
      <c r="Q5" s="65" t="s">
        <v>1</v>
      </c>
      <c r="R5" s="65"/>
      <c r="S5" s="60"/>
    </row>
    <row r="6" spans="1:19" ht="30" customHeight="1">
      <c r="A6" s="9"/>
      <c r="B6" s="10"/>
      <c r="C6" s="10"/>
      <c r="D6" s="10"/>
      <c r="E6" s="10"/>
      <c r="F6" s="10"/>
      <c r="G6" s="10"/>
      <c r="H6" s="10"/>
      <c r="I6" s="10"/>
      <c r="J6" s="25"/>
      <c r="K6" s="15"/>
      <c r="L6" s="18"/>
      <c r="M6" s="21"/>
      <c r="N6" s="21"/>
      <c r="O6" s="21"/>
      <c r="P6" s="21"/>
      <c r="Q6" s="10"/>
      <c r="R6" s="16"/>
      <c r="S6" s="11"/>
    </row>
    <row r="7" spans="1:19" ht="30" customHeight="1">
      <c r="A7" s="9"/>
      <c r="B7" s="10"/>
      <c r="C7" s="10"/>
      <c r="D7" s="10"/>
      <c r="E7" s="10"/>
      <c r="F7" s="10"/>
      <c r="G7" s="10"/>
      <c r="H7" s="10"/>
      <c r="I7" s="10"/>
      <c r="J7" s="25"/>
      <c r="K7" s="15"/>
      <c r="L7" s="18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/>
      <c r="C8" s="10"/>
      <c r="D8" s="10"/>
      <c r="E8" s="10"/>
      <c r="F8" s="10"/>
      <c r="G8" s="10"/>
      <c r="H8" s="10"/>
      <c r="I8" s="10"/>
      <c r="J8" s="25"/>
      <c r="K8" s="15"/>
      <c r="L8" s="18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/>
      <c r="C9" s="10"/>
      <c r="D9" s="10"/>
      <c r="E9" s="10"/>
      <c r="F9" s="10"/>
      <c r="G9" s="10"/>
      <c r="H9" s="10"/>
      <c r="I9" s="10"/>
      <c r="J9" s="25"/>
      <c r="K9" s="15"/>
      <c r="L9" s="18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/>
      <c r="C10" s="10"/>
      <c r="D10" s="10"/>
      <c r="E10" s="10"/>
      <c r="F10" s="10"/>
      <c r="G10" s="10"/>
      <c r="H10" s="10"/>
      <c r="I10" s="10"/>
      <c r="J10" s="25"/>
      <c r="K10" s="15"/>
      <c r="L10" s="18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/>
      <c r="C11" s="10"/>
      <c r="D11" s="10"/>
      <c r="E11" s="10"/>
      <c r="F11" s="10"/>
      <c r="G11" s="10"/>
      <c r="H11" s="10"/>
      <c r="I11" s="10"/>
      <c r="J11" s="25"/>
      <c r="K11" s="15"/>
      <c r="L11" s="18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25"/>
      <c r="K12" s="15"/>
      <c r="L12" s="18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25"/>
      <c r="K13" s="15"/>
      <c r="L13" s="18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/>
      <c r="N26" s="21"/>
      <c r="O26" s="21"/>
      <c r="P26" s="21"/>
      <c r="Q26" s="10"/>
      <c r="R26" s="16"/>
      <c r="S26" s="11"/>
    </row>
    <row r="27" spans="1:19" ht="30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2"/>
      <c r="N27" s="22"/>
      <c r="O27" s="22"/>
      <c r="P27" s="22"/>
      <c r="Q27" s="13"/>
      <c r="R27" s="17"/>
      <c r="S27" s="14"/>
    </row>
    <row r="28" ht="15.75" thickTop="1">
      <c r="A28" s="3"/>
    </row>
    <row r="29" spans="1:20" s="59" customFormat="1" ht="28.5" customHeight="1">
      <c r="A29" s="27" t="s">
        <v>164</v>
      </c>
      <c r="B29" s="58" t="s">
        <v>165</v>
      </c>
      <c r="C29" s="58"/>
      <c r="D29" s="58"/>
      <c r="E29" s="58"/>
      <c r="F29" s="58"/>
      <c r="G29" s="58"/>
      <c r="H29" s="58"/>
      <c r="I29" s="58"/>
      <c r="J29" s="58"/>
      <c r="K29" s="58" t="s">
        <v>166</v>
      </c>
      <c r="L29" s="58"/>
      <c r="M29" s="58"/>
      <c r="N29" s="58"/>
      <c r="O29" s="58"/>
      <c r="P29" s="58" t="s">
        <v>167</v>
      </c>
      <c r="Q29" s="58"/>
      <c r="R29" s="58"/>
      <c r="S29" s="58"/>
      <c r="T29" s="58"/>
    </row>
  </sheetData>
  <sheetProtection/>
  <mergeCells count="15">
    <mergeCell ref="S4:S5"/>
    <mergeCell ref="Q4:Q5"/>
    <mergeCell ref="P4:P5"/>
    <mergeCell ref="C4:C5"/>
    <mergeCell ref="D4:D5"/>
    <mergeCell ref="A1:S2"/>
    <mergeCell ref="A4:A5"/>
    <mergeCell ref="B4:B5"/>
    <mergeCell ref="E4:E5"/>
    <mergeCell ref="M4:M5"/>
    <mergeCell ref="N4:N5"/>
    <mergeCell ref="O4:O5"/>
    <mergeCell ref="R4:R5"/>
    <mergeCell ref="A3:D3"/>
    <mergeCell ref="J3:S3"/>
  </mergeCells>
  <printOptions horizontalCentered="1"/>
  <pageMargins left="0.26" right="0.1968503937007874" top="0.5905511811023623" bottom="0.55" header="0.11811023622047245" footer="0.31"/>
  <pageSetup fitToHeight="0" fitToWidth="1" horizontalDpi="300" verticalDpi="300" orientation="landscape" paperSize="9" scale="63" r:id="rId4"/>
  <headerFooter alignWithMargins="0">
    <oddFooter>&amp;L&amp;"標楷體,標準"保存年限:3年&amp;C~ &amp;P ~&amp;R&amp;"標楷體,標準"表單編號:PS-NF-03-00-01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D4">
      <selection activeCell="I21" sqref="I21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126</v>
      </c>
      <c r="C7" s="10" t="s">
        <v>144</v>
      </c>
      <c r="D7" s="10"/>
      <c r="E7" s="10" t="s">
        <v>145</v>
      </c>
      <c r="F7" s="56">
        <v>5.6</v>
      </c>
      <c r="G7" s="10"/>
      <c r="H7" s="10">
        <v>4</v>
      </c>
      <c r="I7" s="10"/>
      <c r="J7" s="10"/>
      <c r="K7" s="15"/>
      <c r="L7" s="15"/>
      <c r="M7" s="21"/>
      <c r="N7" s="21">
        <v>5</v>
      </c>
      <c r="O7" s="21">
        <v>5</v>
      </c>
      <c r="P7" s="21"/>
      <c r="Q7" s="10"/>
      <c r="R7" s="16"/>
      <c r="S7" s="11"/>
    </row>
    <row r="8" spans="1:19" ht="30" customHeight="1">
      <c r="A8" s="9"/>
      <c r="B8" s="10" t="s">
        <v>126</v>
      </c>
      <c r="C8" s="10" t="s">
        <v>146</v>
      </c>
      <c r="D8" s="10"/>
      <c r="E8" s="10" t="s">
        <v>147</v>
      </c>
      <c r="F8" s="56">
        <v>14.7</v>
      </c>
      <c r="G8" s="10">
        <v>87</v>
      </c>
      <c r="H8" s="10">
        <v>1</v>
      </c>
      <c r="I8" s="10"/>
      <c r="J8" s="10"/>
      <c r="K8" s="15"/>
      <c r="L8" s="15"/>
      <c r="M8" s="21"/>
      <c r="N8" s="21">
        <v>5</v>
      </c>
      <c r="O8" s="21">
        <v>5</v>
      </c>
      <c r="P8" s="21"/>
      <c r="Q8" s="10"/>
      <c r="R8" s="16"/>
      <c r="S8" s="11"/>
    </row>
    <row r="9" spans="1:19" ht="30" customHeight="1">
      <c r="A9" s="9"/>
      <c r="B9" s="10" t="s">
        <v>116</v>
      </c>
      <c r="C9" s="10" t="s">
        <v>92</v>
      </c>
      <c r="D9" s="10"/>
      <c r="E9" s="10"/>
      <c r="F9" s="10">
        <v>20.5</v>
      </c>
      <c r="G9" s="10"/>
      <c r="H9" s="10">
        <v>2</v>
      </c>
      <c r="I9" s="10"/>
      <c r="J9" s="10"/>
      <c r="K9" s="15"/>
      <c r="L9" s="15"/>
      <c r="M9" s="21"/>
      <c r="N9" s="21">
        <v>5</v>
      </c>
      <c r="O9" s="21">
        <v>5</v>
      </c>
      <c r="P9" s="21"/>
      <c r="Q9" s="10"/>
      <c r="R9" s="16"/>
      <c r="S9" s="11"/>
    </row>
    <row r="10" spans="1:19" ht="30" customHeight="1">
      <c r="A10" s="9"/>
      <c r="B10" s="10" t="s">
        <v>112</v>
      </c>
      <c r="C10" s="10" t="s">
        <v>92</v>
      </c>
      <c r="D10" s="10"/>
      <c r="E10" s="10" t="s">
        <v>148</v>
      </c>
      <c r="F10" s="56">
        <v>11</v>
      </c>
      <c r="G10" s="10"/>
      <c r="H10" s="10">
        <v>2</v>
      </c>
      <c r="I10" s="10"/>
      <c r="J10" s="10"/>
      <c r="K10" s="15"/>
      <c r="L10" s="15"/>
      <c r="M10" s="21"/>
      <c r="N10" s="21">
        <v>5</v>
      </c>
      <c r="O10" s="21">
        <v>5</v>
      </c>
      <c r="P10" s="21"/>
      <c r="Q10" s="10"/>
      <c r="R10" s="16"/>
      <c r="S10" s="11"/>
    </row>
    <row r="11" spans="1:19" ht="30" customHeight="1">
      <c r="A11" s="9"/>
      <c r="B11" s="10" t="s">
        <v>112</v>
      </c>
      <c r="C11" s="10" t="s">
        <v>92</v>
      </c>
      <c r="D11" s="10"/>
      <c r="E11" s="10" t="s">
        <v>149</v>
      </c>
      <c r="F11" s="56">
        <v>3.7</v>
      </c>
      <c r="G11" s="10"/>
      <c r="H11" s="10">
        <v>1</v>
      </c>
      <c r="I11" s="10"/>
      <c r="J11" s="10"/>
      <c r="K11" s="15"/>
      <c r="L11" s="15"/>
      <c r="M11" s="21"/>
      <c r="N11" s="21">
        <v>5</v>
      </c>
      <c r="O11" s="21">
        <v>5</v>
      </c>
      <c r="P11" s="21"/>
      <c r="Q11" s="10"/>
      <c r="R11" s="16"/>
      <c r="S11" s="11"/>
    </row>
    <row r="12" spans="1:19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4">
      <selection activeCell="F7" sqref="F7:F12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100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130</v>
      </c>
      <c r="C7" s="10" t="s">
        <v>131</v>
      </c>
      <c r="D7" s="10"/>
      <c r="E7" s="10" t="s">
        <v>132</v>
      </c>
      <c r="F7" s="56">
        <v>6</v>
      </c>
      <c r="G7" s="10">
        <v>96</v>
      </c>
      <c r="H7" s="10">
        <v>6</v>
      </c>
      <c r="I7" s="10">
        <v>3600</v>
      </c>
      <c r="J7" s="10">
        <v>3600</v>
      </c>
      <c r="K7" s="10">
        <v>3600</v>
      </c>
      <c r="L7" s="10">
        <v>600</v>
      </c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130</v>
      </c>
      <c r="C8" s="10" t="s">
        <v>131</v>
      </c>
      <c r="D8" s="10"/>
      <c r="E8" s="10" t="s">
        <v>135</v>
      </c>
      <c r="F8" s="56">
        <v>1</v>
      </c>
      <c r="G8" s="10">
        <v>97</v>
      </c>
      <c r="H8" s="10">
        <v>1</v>
      </c>
      <c r="I8" s="10">
        <v>3600</v>
      </c>
      <c r="J8" s="10">
        <v>3600</v>
      </c>
      <c r="K8" s="10">
        <v>3600</v>
      </c>
      <c r="L8" s="10">
        <v>600</v>
      </c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126</v>
      </c>
      <c r="C9" s="10" t="s">
        <v>144</v>
      </c>
      <c r="D9" s="10"/>
      <c r="E9" s="10" t="s">
        <v>145</v>
      </c>
      <c r="F9" s="56">
        <v>5.6</v>
      </c>
      <c r="G9" s="10">
        <v>87</v>
      </c>
      <c r="H9" s="10">
        <v>4</v>
      </c>
      <c r="I9" s="10">
        <v>10080</v>
      </c>
      <c r="J9" s="10">
        <v>10080</v>
      </c>
      <c r="K9" s="10">
        <v>10080</v>
      </c>
      <c r="L9" s="10">
        <v>1800</v>
      </c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112</v>
      </c>
      <c r="C10" s="10" t="s">
        <v>92</v>
      </c>
      <c r="D10" s="10"/>
      <c r="E10" s="10" t="s">
        <v>150</v>
      </c>
      <c r="F10" s="56">
        <v>5.6</v>
      </c>
      <c r="G10" s="10">
        <v>87</v>
      </c>
      <c r="H10" s="10">
        <v>1</v>
      </c>
      <c r="I10" s="10">
        <v>10080</v>
      </c>
      <c r="J10" s="10">
        <v>10080</v>
      </c>
      <c r="K10" s="10">
        <v>10080</v>
      </c>
      <c r="L10" s="10">
        <v>1800</v>
      </c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151</v>
      </c>
      <c r="C11" s="10" t="s">
        <v>92</v>
      </c>
      <c r="D11" s="10"/>
      <c r="E11" s="10" t="s">
        <v>152</v>
      </c>
      <c r="F11" s="56">
        <v>1.5</v>
      </c>
      <c r="G11" s="10"/>
      <c r="H11" s="10">
        <v>1</v>
      </c>
      <c r="I11" s="10">
        <v>1800</v>
      </c>
      <c r="J11" s="10">
        <v>1800</v>
      </c>
      <c r="K11" s="10">
        <v>1800</v>
      </c>
      <c r="L11" s="10">
        <v>1200</v>
      </c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154</v>
      </c>
      <c r="C12" s="10" t="s">
        <v>155</v>
      </c>
      <c r="D12" s="10"/>
      <c r="E12" s="10" t="s">
        <v>156</v>
      </c>
      <c r="F12" s="56">
        <v>1.6</v>
      </c>
      <c r="G12" s="10">
        <v>95</v>
      </c>
      <c r="H12" s="10">
        <v>248</v>
      </c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1">
      <selection activeCell="H11" sqref="H11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101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130</v>
      </c>
      <c r="C7" s="10" t="s">
        <v>131</v>
      </c>
      <c r="D7" s="10"/>
      <c r="E7" s="10" t="s">
        <v>132</v>
      </c>
      <c r="F7" s="56">
        <v>6</v>
      </c>
      <c r="G7" s="10">
        <v>96</v>
      </c>
      <c r="H7" s="10">
        <v>13</v>
      </c>
      <c r="I7" s="10"/>
      <c r="J7" s="10"/>
      <c r="K7" s="15"/>
      <c r="L7" s="15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130</v>
      </c>
      <c r="C8" s="10" t="s">
        <v>131</v>
      </c>
      <c r="D8" s="10"/>
      <c r="E8" s="10" t="s">
        <v>133</v>
      </c>
      <c r="F8" s="56">
        <v>4</v>
      </c>
      <c r="G8" s="10">
        <v>96</v>
      </c>
      <c r="H8" s="10">
        <v>1</v>
      </c>
      <c r="I8" s="10"/>
      <c r="J8" s="10"/>
      <c r="K8" s="15"/>
      <c r="L8" s="15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130</v>
      </c>
      <c r="C9" s="10" t="s">
        <v>131</v>
      </c>
      <c r="D9" s="10"/>
      <c r="E9" s="10" t="s">
        <v>134</v>
      </c>
      <c r="F9" s="56">
        <v>12</v>
      </c>
      <c r="G9" s="10">
        <v>97</v>
      </c>
      <c r="H9" s="10">
        <v>1</v>
      </c>
      <c r="I9" s="10"/>
      <c r="J9" s="10"/>
      <c r="K9" s="15"/>
      <c r="L9" s="15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126</v>
      </c>
      <c r="C10" s="10" t="s">
        <v>144</v>
      </c>
      <c r="D10" s="10"/>
      <c r="E10" s="10" t="s">
        <v>153</v>
      </c>
      <c r="F10" s="56">
        <v>7.77</v>
      </c>
      <c r="G10" s="10"/>
      <c r="H10" s="10">
        <v>4</v>
      </c>
      <c r="I10" s="10"/>
      <c r="J10" s="10"/>
      <c r="K10" s="15"/>
      <c r="L10" s="15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154</v>
      </c>
      <c r="C11" s="10" t="s">
        <v>155</v>
      </c>
      <c r="D11" s="10"/>
      <c r="E11" s="10" t="s">
        <v>156</v>
      </c>
      <c r="F11" s="56">
        <v>1.6</v>
      </c>
      <c r="G11" s="10">
        <v>95</v>
      </c>
      <c r="H11" s="56">
        <v>180</v>
      </c>
      <c r="I11" s="10"/>
      <c r="J11" s="10"/>
      <c r="K11" s="15"/>
      <c r="L11" s="15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7">
      <selection activeCell="K20" sqref="K20:K21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3.5039062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102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103</v>
      </c>
      <c r="C7" s="10" t="s">
        <v>104</v>
      </c>
      <c r="D7" s="10"/>
      <c r="E7" s="10" t="s">
        <v>105</v>
      </c>
      <c r="F7" s="10">
        <v>32.5</v>
      </c>
      <c r="G7" s="10">
        <v>98</v>
      </c>
      <c r="H7" s="10">
        <v>1</v>
      </c>
      <c r="I7" s="10"/>
      <c r="J7" s="10"/>
      <c r="K7" s="15"/>
      <c r="L7" s="15"/>
      <c r="M7" s="21"/>
      <c r="N7" s="21">
        <v>1</v>
      </c>
      <c r="O7" s="21">
        <v>5</v>
      </c>
      <c r="P7" s="21"/>
      <c r="Q7" s="10"/>
      <c r="R7" s="16"/>
      <c r="S7" s="11"/>
    </row>
    <row r="8" spans="1:19" ht="30" customHeight="1">
      <c r="A8" s="9"/>
      <c r="B8" s="10" t="s">
        <v>103</v>
      </c>
      <c r="C8" s="10" t="s">
        <v>104</v>
      </c>
      <c r="D8" s="10"/>
      <c r="E8" s="10" t="s">
        <v>106</v>
      </c>
      <c r="F8" s="10">
        <v>129</v>
      </c>
      <c r="G8" s="10">
        <v>98</v>
      </c>
      <c r="H8" s="10">
        <v>2</v>
      </c>
      <c r="I8" s="10"/>
      <c r="J8" s="10"/>
      <c r="K8" s="15"/>
      <c r="L8" s="15"/>
      <c r="M8" s="21"/>
      <c r="N8" s="21">
        <v>1</v>
      </c>
      <c r="O8" s="21">
        <v>5</v>
      </c>
      <c r="P8" s="21"/>
      <c r="Q8" s="10"/>
      <c r="R8" s="16"/>
      <c r="S8" s="11"/>
    </row>
    <row r="9" spans="1:19" ht="30" customHeight="1">
      <c r="A9" s="9"/>
      <c r="B9" s="10" t="s">
        <v>107</v>
      </c>
      <c r="C9" s="10" t="s">
        <v>104</v>
      </c>
      <c r="D9" s="10"/>
      <c r="E9" s="10" t="s">
        <v>108</v>
      </c>
      <c r="F9" s="10">
        <v>30</v>
      </c>
      <c r="G9" s="10">
        <v>98</v>
      </c>
      <c r="H9" s="10">
        <v>2</v>
      </c>
      <c r="I9" s="10"/>
      <c r="J9" s="10"/>
      <c r="K9" s="15"/>
      <c r="L9" s="15"/>
      <c r="M9" s="21"/>
      <c r="N9" s="21">
        <v>1</v>
      </c>
      <c r="O9" s="21">
        <v>5</v>
      </c>
      <c r="P9" s="21"/>
      <c r="Q9" s="10"/>
      <c r="R9" s="16"/>
      <c r="S9" s="11"/>
    </row>
    <row r="10" spans="1:19" ht="30" customHeight="1">
      <c r="A10" s="9"/>
      <c r="B10" s="10" t="s">
        <v>107</v>
      </c>
      <c r="C10" s="10" t="s">
        <v>104</v>
      </c>
      <c r="D10" s="10"/>
      <c r="E10" s="10" t="s">
        <v>109</v>
      </c>
      <c r="F10" s="56">
        <v>4</v>
      </c>
      <c r="G10" s="10">
        <v>98</v>
      </c>
      <c r="H10" s="10">
        <v>2</v>
      </c>
      <c r="I10" s="10"/>
      <c r="J10" s="10"/>
      <c r="K10" s="15"/>
      <c r="L10" s="15"/>
      <c r="M10" s="21"/>
      <c r="N10" s="21">
        <v>1</v>
      </c>
      <c r="O10" s="21">
        <v>5</v>
      </c>
      <c r="P10" s="21"/>
      <c r="Q10" s="10"/>
      <c r="R10" s="16"/>
      <c r="S10" s="11"/>
    </row>
    <row r="11" spans="1:19" ht="30" customHeight="1">
      <c r="A11" s="9"/>
      <c r="B11" s="10" t="s">
        <v>110</v>
      </c>
      <c r="C11" s="10" t="s">
        <v>104</v>
      </c>
      <c r="D11" s="10"/>
      <c r="E11" s="10" t="s">
        <v>109</v>
      </c>
      <c r="F11" s="56">
        <v>4</v>
      </c>
      <c r="G11" s="10">
        <v>98</v>
      </c>
      <c r="H11" s="10">
        <v>2</v>
      </c>
      <c r="I11" s="10"/>
      <c r="J11" s="10"/>
      <c r="K11" s="15"/>
      <c r="L11" s="15"/>
      <c r="M11" s="21"/>
      <c r="N11" s="21">
        <v>1</v>
      </c>
      <c r="O11" s="21">
        <v>5</v>
      </c>
      <c r="P11" s="21"/>
      <c r="Q11" s="10"/>
      <c r="R11" s="16"/>
      <c r="S11" s="11"/>
    </row>
    <row r="12" spans="1:19" ht="30" customHeight="1">
      <c r="A12" s="9"/>
      <c r="B12" s="10" t="s">
        <v>110</v>
      </c>
      <c r="C12" s="10" t="s">
        <v>104</v>
      </c>
      <c r="D12" s="10"/>
      <c r="E12" s="10" t="s">
        <v>111</v>
      </c>
      <c r="F12" s="56">
        <v>7.5</v>
      </c>
      <c r="G12" s="10">
        <v>98</v>
      </c>
      <c r="H12" s="10">
        <v>2</v>
      </c>
      <c r="I12" s="10"/>
      <c r="J12" s="10"/>
      <c r="K12" s="15"/>
      <c r="L12" s="15"/>
      <c r="M12" s="21"/>
      <c r="N12" s="21">
        <v>1</v>
      </c>
      <c r="O12" s="21">
        <v>5</v>
      </c>
      <c r="P12" s="21"/>
      <c r="Q12" s="10"/>
      <c r="R12" s="16"/>
      <c r="S12" s="11"/>
    </row>
    <row r="13" spans="1:19" ht="30" customHeight="1">
      <c r="A13" s="9"/>
      <c r="B13" s="10" t="s">
        <v>112</v>
      </c>
      <c r="C13" s="10" t="s">
        <v>104</v>
      </c>
      <c r="D13" s="10"/>
      <c r="E13" s="10" t="s">
        <v>113</v>
      </c>
      <c r="F13" s="56">
        <v>11</v>
      </c>
      <c r="G13" s="10">
        <v>98</v>
      </c>
      <c r="H13" s="10">
        <v>3</v>
      </c>
      <c r="I13" s="10"/>
      <c r="J13" s="10"/>
      <c r="K13" s="15"/>
      <c r="L13" s="15"/>
      <c r="M13" s="21"/>
      <c r="N13" s="21">
        <v>1</v>
      </c>
      <c r="O13" s="21">
        <v>5</v>
      </c>
      <c r="P13" s="21"/>
      <c r="Q13" s="10"/>
      <c r="R13" s="16"/>
      <c r="S13" s="11"/>
    </row>
    <row r="14" spans="1:19" ht="30" customHeight="1">
      <c r="A14" s="9"/>
      <c r="B14" s="10" t="s">
        <v>112</v>
      </c>
      <c r="C14" s="10" t="s">
        <v>104</v>
      </c>
      <c r="D14" s="10"/>
      <c r="E14" s="10" t="s">
        <v>109</v>
      </c>
      <c r="F14" s="56">
        <v>4</v>
      </c>
      <c r="G14" s="10">
        <v>98</v>
      </c>
      <c r="H14" s="10">
        <v>2</v>
      </c>
      <c r="I14" s="10"/>
      <c r="J14" s="10"/>
      <c r="K14" s="15"/>
      <c r="L14" s="15"/>
      <c r="M14" s="21"/>
      <c r="N14" s="21">
        <v>1</v>
      </c>
      <c r="O14" s="21">
        <v>5</v>
      </c>
      <c r="P14" s="21"/>
      <c r="Q14" s="10"/>
      <c r="R14" s="16"/>
      <c r="S14" s="11"/>
    </row>
    <row r="15" spans="1:19" ht="30" customHeight="1">
      <c r="A15" s="9"/>
      <c r="B15" s="10" t="s">
        <v>114</v>
      </c>
      <c r="C15" s="10" t="s">
        <v>92</v>
      </c>
      <c r="D15" s="10"/>
      <c r="E15" s="10" t="s">
        <v>115</v>
      </c>
      <c r="F15" s="56">
        <v>7.5</v>
      </c>
      <c r="G15" s="10">
        <v>98</v>
      </c>
      <c r="H15" s="10">
        <v>1</v>
      </c>
      <c r="I15" s="10"/>
      <c r="J15" s="10"/>
      <c r="K15" s="15"/>
      <c r="L15" s="15"/>
      <c r="M15" s="21"/>
      <c r="N15" s="21">
        <v>1</v>
      </c>
      <c r="O15" s="21">
        <v>5</v>
      </c>
      <c r="P15" s="21"/>
      <c r="Q15" s="10"/>
      <c r="R15" s="16"/>
      <c r="S15" s="11"/>
    </row>
    <row r="16" spans="1:19" ht="30" customHeight="1">
      <c r="A16" s="9"/>
      <c r="B16" s="10" t="s">
        <v>116</v>
      </c>
      <c r="C16" s="10" t="s">
        <v>117</v>
      </c>
      <c r="D16" s="10"/>
      <c r="E16" s="10" t="s">
        <v>118</v>
      </c>
      <c r="F16" s="10">
        <v>24.5</v>
      </c>
      <c r="G16" s="10">
        <v>98</v>
      </c>
      <c r="H16" s="10">
        <v>1</v>
      </c>
      <c r="I16" s="10"/>
      <c r="J16" s="10"/>
      <c r="K16" s="15"/>
      <c r="L16" s="15"/>
      <c r="M16" s="21"/>
      <c r="N16" s="21">
        <v>1</v>
      </c>
      <c r="O16" s="21">
        <v>5</v>
      </c>
      <c r="P16" s="21"/>
      <c r="Q16" s="10"/>
      <c r="R16" s="16"/>
      <c r="S16" s="11"/>
    </row>
    <row r="17" spans="1:19" ht="30" customHeight="1">
      <c r="A17" s="9"/>
      <c r="B17" s="10" t="s">
        <v>119</v>
      </c>
      <c r="C17" s="10" t="s">
        <v>120</v>
      </c>
      <c r="D17" s="10"/>
      <c r="E17" s="10" t="s">
        <v>121</v>
      </c>
      <c r="F17" s="56">
        <v>2.3</v>
      </c>
      <c r="G17" s="10">
        <v>98</v>
      </c>
      <c r="H17" s="10">
        <v>1</v>
      </c>
      <c r="I17" s="10"/>
      <c r="J17" s="10"/>
      <c r="K17" s="15"/>
      <c r="L17" s="15"/>
      <c r="M17" s="21"/>
      <c r="N17" s="21">
        <v>1</v>
      </c>
      <c r="O17" s="21">
        <v>5</v>
      </c>
      <c r="P17" s="21"/>
      <c r="Q17" s="10"/>
      <c r="R17" s="16"/>
      <c r="S17" s="11"/>
    </row>
    <row r="18" spans="1:19" ht="30" customHeight="1">
      <c r="A18" s="9"/>
      <c r="B18" s="10" t="s">
        <v>124</v>
      </c>
      <c r="C18" s="10" t="s">
        <v>122</v>
      </c>
      <c r="D18" s="10"/>
      <c r="E18" s="10" t="s">
        <v>123</v>
      </c>
      <c r="F18" s="10">
        <v>43.5</v>
      </c>
      <c r="G18" s="10">
        <v>98</v>
      </c>
      <c r="H18" s="10">
        <v>1</v>
      </c>
      <c r="I18" s="10"/>
      <c r="J18" s="10"/>
      <c r="K18" s="15"/>
      <c r="L18" s="15"/>
      <c r="M18" s="21"/>
      <c r="N18" s="21">
        <v>1</v>
      </c>
      <c r="O18" s="21">
        <v>5</v>
      </c>
      <c r="P18" s="21"/>
      <c r="Q18" s="10"/>
      <c r="R18" s="16"/>
      <c r="S18" s="11"/>
    </row>
    <row r="19" spans="1:19" ht="30" customHeight="1">
      <c r="A19" s="9"/>
      <c r="B19" s="10" t="s">
        <v>110</v>
      </c>
      <c r="C19" s="10" t="s">
        <v>122</v>
      </c>
      <c r="D19" s="10"/>
      <c r="E19" s="10" t="s">
        <v>125</v>
      </c>
      <c r="F19" s="56">
        <v>4</v>
      </c>
      <c r="G19" s="10">
        <v>98</v>
      </c>
      <c r="H19" s="10">
        <v>2</v>
      </c>
      <c r="I19" s="10"/>
      <c r="J19" s="10"/>
      <c r="K19" s="15"/>
      <c r="L19" s="15"/>
      <c r="M19" s="21"/>
      <c r="N19" s="21">
        <v>1</v>
      </c>
      <c r="O19" s="21">
        <v>5</v>
      </c>
      <c r="P19" s="21"/>
      <c r="Q19" s="10"/>
      <c r="R19" s="16"/>
      <c r="S19" s="11"/>
    </row>
    <row r="20" spans="1:19" ht="30" customHeight="1">
      <c r="A20" s="9"/>
      <c r="B20" s="10" t="s">
        <v>126</v>
      </c>
      <c r="C20" s="10" t="s">
        <v>127</v>
      </c>
      <c r="D20" s="10"/>
      <c r="E20" s="10" t="s">
        <v>128</v>
      </c>
      <c r="F20" s="10">
        <v>37.84</v>
      </c>
      <c r="G20" s="10">
        <v>98</v>
      </c>
      <c r="H20" s="10">
        <v>2</v>
      </c>
      <c r="I20" s="10"/>
      <c r="J20" s="10"/>
      <c r="K20" s="15"/>
      <c r="L20" s="15"/>
      <c r="M20" s="21"/>
      <c r="N20" s="21">
        <v>1</v>
      </c>
      <c r="O20" s="21">
        <v>5</v>
      </c>
      <c r="P20" s="21"/>
      <c r="Q20" s="10"/>
      <c r="R20" s="16"/>
      <c r="S20" s="11"/>
    </row>
    <row r="21" spans="1:19" ht="30" customHeight="1">
      <c r="A21" s="9"/>
      <c r="B21" s="10" t="s">
        <v>114</v>
      </c>
      <c r="C21" s="10" t="s">
        <v>92</v>
      </c>
      <c r="D21" s="10"/>
      <c r="E21" s="10" t="s">
        <v>129</v>
      </c>
      <c r="F21" s="56">
        <v>1</v>
      </c>
      <c r="G21" s="10">
        <v>98</v>
      </c>
      <c r="H21" s="10">
        <v>1</v>
      </c>
      <c r="I21" s="10"/>
      <c r="J21" s="10"/>
      <c r="K21" s="15"/>
      <c r="L21" s="15"/>
      <c r="M21" s="21"/>
      <c r="N21" s="21">
        <v>1</v>
      </c>
      <c r="O21" s="21">
        <v>5</v>
      </c>
      <c r="P21" s="21"/>
      <c r="Q21" s="10"/>
      <c r="R21" s="16"/>
      <c r="S21" s="11"/>
    </row>
    <row r="22" spans="1:19" ht="30" customHeight="1">
      <c r="A22" s="9"/>
      <c r="B22" s="10" t="s">
        <v>112</v>
      </c>
      <c r="C22" s="10" t="s">
        <v>92</v>
      </c>
      <c r="D22" s="10"/>
      <c r="E22" s="10" t="s">
        <v>109</v>
      </c>
      <c r="F22" s="56">
        <v>4</v>
      </c>
      <c r="G22" s="10">
        <v>98</v>
      </c>
      <c r="H22" s="10">
        <v>2</v>
      </c>
      <c r="I22" s="10"/>
      <c r="J22" s="10"/>
      <c r="K22" s="15"/>
      <c r="L22" s="15"/>
      <c r="M22" s="21"/>
      <c r="N22" s="21">
        <v>1</v>
      </c>
      <c r="O22" s="21">
        <v>5</v>
      </c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C2:E15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2" width="9.00390625" style="24" customWidth="1"/>
    <col min="3" max="3" width="20.00390625" style="24" customWidth="1"/>
    <col min="4" max="4" width="24.875" style="24" customWidth="1"/>
    <col min="5" max="5" width="15.00390625" style="24" customWidth="1"/>
    <col min="6" max="16384" width="9.00390625" style="24" customWidth="1"/>
  </cols>
  <sheetData>
    <row r="2" spans="3:5" ht="17.25" thickBot="1">
      <c r="C2" s="41"/>
      <c r="D2" s="41"/>
      <c r="E2" s="41"/>
    </row>
    <row r="3" spans="3:5" ht="21" customHeight="1">
      <c r="C3" s="42" t="s">
        <v>28</v>
      </c>
      <c r="D3" s="43" t="s">
        <v>29</v>
      </c>
      <c r="E3" s="44" t="s">
        <v>30</v>
      </c>
    </row>
    <row r="4" spans="3:5" ht="16.5">
      <c r="C4" s="80" t="s">
        <v>31</v>
      </c>
      <c r="D4" s="45" t="s">
        <v>60</v>
      </c>
      <c r="E4" s="46">
        <v>1</v>
      </c>
    </row>
    <row r="5" spans="3:5" ht="16.5">
      <c r="C5" s="81"/>
      <c r="D5" s="47" t="s">
        <v>61</v>
      </c>
      <c r="E5" s="23">
        <v>3</v>
      </c>
    </row>
    <row r="6" spans="3:5" ht="16.5">
      <c r="C6" s="82"/>
      <c r="D6" s="48" t="s">
        <v>62</v>
      </c>
      <c r="E6" s="49">
        <v>5</v>
      </c>
    </row>
    <row r="7" spans="3:5" ht="16.5">
      <c r="C7" s="80" t="s">
        <v>32</v>
      </c>
      <c r="D7" s="50" t="s">
        <v>63</v>
      </c>
      <c r="E7" s="46">
        <v>1</v>
      </c>
    </row>
    <row r="8" spans="3:5" ht="16.5">
      <c r="C8" s="81"/>
      <c r="D8" s="51" t="s">
        <v>64</v>
      </c>
      <c r="E8" s="23">
        <v>3</v>
      </c>
    </row>
    <row r="9" spans="3:5" ht="16.5">
      <c r="C9" s="82"/>
      <c r="D9" s="52" t="s">
        <v>65</v>
      </c>
      <c r="E9" s="49">
        <v>5</v>
      </c>
    </row>
    <row r="10" spans="3:5" ht="16.5">
      <c r="C10" s="80" t="s">
        <v>33</v>
      </c>
      <c r="D10" s="50" t="s">
        <v>66</v>
      </c>
      <c r="E10" s="46">
        <v>1</v>
      </c>
    </row>
    <row r="11" spans="3:5" ht="16.5">
      <c r="C11" s="81"/>
      <c r="D11" s="51" t="s">
        <v>67</v>
      </c>
      <c r="E11" s="23">
        <v>3</v>
      </c>
    </row>
    <row r="12" spans="3:5" ht="16.5">
      <c r="C12" s="82"/>
      <c r="D12" s="52" t="s">
        <v>68</v>
      </c>
      <c r="E12" s="49">
        <v>5</v>
      </c>
    </row>
    <row r="13" spans="3:5" ht="16.5">
      <c r="C13" s="80" t="s">
        <v>34</v>
      </c>
      <c r="D13" s="50" t="s">
        <v>69</v>
      </c>
      <c r="E13" s="46">
        <v>1</v>
      </c>
    </row>
    <row r="14" spans="3:5" ht="16.5">
      <c r="C14" s="81"/>
      <c r="D14" s="51" t="s">
        <v>70</v>
      </c>
      <c r="E14" s="23">
        <v>3</v>
      </c>
    </row>
    <row r="15" spans="3:5" ht="17.25" thickBot="1">
      <c r="C15" s="83"/>
      <c r="D15" s="53" t="s">
        <v>71</v>
      </c>
      <c r="E15" s="54">
        <v>5</v>
      </c>
    </row>
  </sheetData>
  <sheetProtection/>
  <mergeCells count="4">
    <mergeCell ref="C4:C6"/>
    <mergeCell ref="C7:C9"/>
    <mergeCell ref="C10:C12"/>
    <mergeCell ref="C13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F9"/>
  <sheetViews>
    <sheetView zoomScalePageLayoutView="0" workbookViewId="0" topLeftCell="A1">
      <selection activeCell="D20" sqref="D20"/>
    </sheetView>
  </sheetViews>
  <sheetFormatPr defaultColWidth="9.00390625" defaultRowHeight="16.5"/>
  <cols>
    <col min="3" max="3" width="26.00390625" style="0" customWidth="1"/>
    <col min="4" max="4" width="13.125" style="0" customWidth="1"/>
    <col min="5" max="5" width="12.125" style="0" customWidth="1"/>
  </cols>
  <sheetData>
    <row r="3" ht="17.25" thickBot="1"/>
    <row r="4" spans="3:6" ht="23.25" customHeight="1">
      <c r="C4" s="42" t="s">
        <v>35</v>
      </c>
      <c r="D4" s="43" t="s">
        <v>30</v>
      </c>
      <c r="E4" s="44" t="s">
        <v>36</v>
      </c>
      <c r="F4" s="24"/>
    </row>
    <row r="5" spans="3:6" ht="16.5">
      <c r="C5" s="81" t="s">
        <v>37</v>
      </c>
      <c r="D5" s="51" t="s">
        <v>72</v>
      </c>
      <c r="E5" s="23" t="s">
        <v>38</v>
      </c>
      <c r="F5" s="24"/>
    </row>
    <row r="6" spans="3:6" ht="16.5">
      <c r="C6" s="81"/>
      <c r="D6" s="51" t="s">
        <v>73</v>
      </c>
      <c r="E6" s="23" t="s">
        <v>39</v>
      </c>
      <c r="F6" s="24"/>
    </row>
    <row r="7" spans="3:6" ht="16.5">
      <c r="C7" s="81"/>
      <c r="D7" s="51" t="s">
        <v>74</v>
      </c>
      <c r="E7" s="23" t="s">
        <v>40</v>
      </c>
      <c r="F7" s="24"/>
    </row>
    <row r="8" spans="3:6" ht="17.25" thickBot="1">
      <c r="C8" s="83"/>
      <c r="D8" s="53" t="s">
        <v>75</v>
      </c>
      <c r="E8" s="54" t="s">
        <v>41</v>
      </c>
      <c r="F8" s="24"/>
    </row>
    <row r="9" spans="3:6" ht="16.5">
      <c r="C9" s="24"/>
      <c r="D9" s="24"/>
      <c r="E9" s="24"/>
      <c r="F9" s="24"/>
    </row>
  </sheetData>
  <sheetProtection/>
  <mergeCells count="1">
    <mergeCell ref="C5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F25" sqref="F25"/>
    </sheetView>
  </sheetViews>
  <sheetFormatPr defaultColWidth="9.00390625" defaultRowHeight="16.5"/>
  <cols>
    <col min="2" max="2" width="14.125" style="0" customWidth="1"/>
    <col min="4" max="4" width="11.25390625" style="0" customWidth="1"/>
  </cols>
  <sheetData>
    <row r="2" spans="2:5" ht="16.5">
      <c r="B2" s="26" t="s">
        <v>45</v>
      </c>
      <c r="C2" s="26" t="s">
        <v>46</v>
      </c>
      <c r="D2" s="26" t="s">
        <v>47</v>
      </c>
      <c r="E2" s="26" t="s">
        <v>48</v>
      </c>
    </row>
    <row r="3" spans="2:5" ht="16.5">
      <c r="B3" s="27" t="s">
        <v>49</v>
      </c>
      <c r="C3" s="28">
        <v>2236</v>
      </c>
      <c r="D3" s="29" t="s">
        <v>50</v>
      </c>
      <c r="E3" s="30" t="s">
        <v>51</v>
      </c>
    </row>
    <row r="4" spans="2:5" ht="16.5">
      <c r="B4" s="27" t="s">
        <v>52</v>
      </c>
      <c r="C4" s="28">
        <v>9600</v>
      </c>
      <c r="D4" s="29" t="s">
        <v>53</v>
      </c>
      <c r="E4" s="31" t="s">
        <v>54</v>
      </c>
    </row>
    <row r="5" spans="2:5" ht="16.5">
      <c r="B5" s="27" t="s">
        <v>55</v>
      </c>
      <c r="C5" s="28">
        <v>8400</v>
      </c>
      <c r="D5" s="29" t="s">
        <v>53</v>
      </c>
      <c r="E5" s="31" t="s">
        <v>54</v>
      </c>
    </row>
    <row r="6" spans="2:5" ht="16.5">
      <c r="B6" s="27" t="s">
        <v>56</v>
      </c>
      <c r="C6" s="28">
        <v>7800</v>
      </c>
      <c r="D6" s="29" t="s">
        <v>53</v>
      </c>
      <c r="E6" s="31" t="s">
        <v>54</v>
      </c>
    </row>
    <row r="7" spans="2:5" ht="16.5">
      <c r="B7" s="27" t="s">
        <v>57</v>
      </c>
      <c r="C7" s="28">
        <v>6635</v>
      </c>
      <c r="D7" s="29" t="s">
        <v>53</v>
      </c>
      <c r="E7" s="31" t="s">
        <v>54</v>
      </c>
    </row>
  </sheetData>
  <sheetProtection/>
  <hyperlinks>
    <hyperlink ref="E3" r:id="rId1" display="http://www.moeaboe.gov.tw/oil102/sites/oeh.html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C17" sqref="C17"/>
    </sheetView>
  </sheetViews>
  <sheetFormatPr defaultColWidth="9.00390625" defaultRowHeight="21" customHeight="1"/>
  <cols>
    <col min="1" max="1" width="18.375" style="34" bestFit="1" customWidth="1"/>
    <col min="2" max="2" width="25.75390625" style="35" customWidth="1"/>
    <col min="3" max="4" width="14.625" style="35" customWidth="1"/>
    <col min="5" max="11" width="14.625" style="0" customWidth="1"/>
  </cols>
  <sheetData>
    <row r="2" ht="21" customHeight="1">
      <c r="D2" s="40"/>
    </row>
    <row r="3" spans="1:11" ht="21" customHeight="1">
      <c r="A3" s="4" t="s">
        <v>170</v>
      </c>
      <c r="B3" s="1" t="s">
        <v>171</v>
      </c>
      <c r="C3" s="4" t="s">
        <v>172</v>
      </c>
      <c r="D3" s="4" t="s">
        <v>173</v>
      </c>
      <c r="E3" s="4" t="s">
        <v>174</v>
      </c>
      <c r="F3" s="4" t="s">
        <v>175</v>
      </c>
      <c r="G3" s="4" t="s">
        <v>176</v>
      </c>
      <c r="H3" s="4" t="s">
        <v>177</v>
      </c>
      <c r="I3" s="4" t="s">
        <v>178</v>
      </c>
      <c r="J3" s="4" t="s">
        <v>179</v>
      </c>
      <c r="K3" s="4" t="s">
        <v>180</v>
      </c>
    </row>
    <row r="4" spans="2:8" ht="21" customHeight="1">
      <c r="B4" s="1" t="s">
        <v>181</v>
      </c>
      <c r="C4" s="1"/>
      <c r="D4" s="1"/>
      <c r="E4" s="1"/>
      <c r="F4" s="34" t="s">
        <v>58</v>
      </c>
      <c r="G4" s="1"/>
      <c r="H4" s="35"/>
    </row>
    <row r="5" spans="2:8" ht="21" customHeight="1">
      <c r="B5" s="1" t="s">
        <v>182</v>
      </c>
      <c r="C5" s="1"/>
      <c r="D5" s="1"/>
      <c r="E5" s="1"/>
      <c r="F5" s="33">
        <v>3707326</v>
      </c>
      <c r="G5" s="1"/>
      <c r="H5" s="35"/>
    </row>
    <row r="6" spans="2:8" ht="21" customHeight="1">
      <c r="B6" s="1" t="s">
        <v>183</v>
      </c>
      <c r="C6" s="1"/>
      <c r="D6" s="1"/>
      <c r="E6" s="1"/>
      <c r="F6" s="34">
        <v>232.974</v>
      </c>
      <c r="G6" s="1"/>
      <c r="H6" s="35"/>
    </row>
    <row r="7" spans="2:8" ht="21" customHeight="1">
      <c r="B7" s="1" t="s">
        <v>184</v>
      </c>
      <c r="C7" s="1"/>
      <c r="D7" s="1"/>
      <c r="E7" s="1"/>
      <c r="F7" s="35"/>
      <c r="G7" s="1"/>
      <c r="H7" s="35"/>
    </row>
    <row r="8" spans="2:8" ht="21" customHeight="1">
      <c r="B8" s="1" t="s">
        <v>185</v>
      </c>
      <c r="C8" s="1"/>
      <c r="D8" s="1"/>
      <c r="E8" s="1"/>
      <c r="F8" s="37">
        <v>21894.13</v>
      </c>
      <c r="G8" s="1"/>
      <c r="H8" s="35"/>
    </row>
    <row r="9" spans="5:8" ht="21" customHeight="1">
      <c r="E9" s="35"/>
      <c r="F9" s="38"/>
      <c r="G9" s="35"/>
      <c r="H9" s="35"/>
    </row>
    <row r="10" spans="1:8" ht="42.75" customHeight="1">
      <c r="A10" s="4" t="s">
        <v>186</v>
      </c>
      <c r="B10" s="32" t="s">
        <v>187</v>
      </c>
      <c r="C10" s="32"/>
      <c r="D10" s="32"/>
      <c r="E10" s="32"/>
      <c r="F10" s="39">
        <f>F5/F8</f>
        <v>169.32967877691416</v>
      </c>
      <c r="G10" s="32"/>
      <c r="H10" s="36"/>
    </row>
    <row r="11" spans="1:8" ht="38.25" customHeight="1">
      <c r="A11" s="4" t="s">
        <v>188</v>
      </c>
      <c r="B11" s="1" t="s">
        <v>59</v>
      </c>
      <c r="C11" s="1"/>
      <c r="D11" s="1"/>
      <c r="E11" s="1"/>
      <c r="F11" s="35"/>
      <c r="G11" s="1"/>
      <c r="H11" s="35"/>
    </row>
    <row r="12" spans="1:4" ht="21" customHeight="1">
      <c r="A12" s="4"/>
      <c r="B12" s="1"/>
      <c r="C12" s="4"/>
      <c r="D12" s="1"/>
    </row>
    <row r="13" spans="2:3" ht="21" customHeight="1">
      <c r="B13" s="1"/>
      <c r="C13" s="34"/>
    </row>
    <row r="14" spans="2:3" ht="21" customHeight="1">
      <c r="B14" s="1"/>
      <c r="C14" s="33"/>
    </row>
    <row r="15" spans="2:3" ht="21" customHeight="1">
      <c r="B15" s="1"/>
      <c r="C15" s="34"/>
    </row>
    <row r="16" ht="21" customHeight="1">
      <c r="B16" s="1"/>
    </row>
    <row r="17" spans="2:3" ht="21" customHeight="1">
      <c r="B17" s="1"/>
      <c r="C17" s="37"/>
    </row>
    <row r="18" ht="21" customHeight="1">
      <c r="C18" s="38"/>
    </row>
    <row r="19" spans="1:4" ht="42.75" customHeight="1">
      <c r="A19" s="4"/>
      <c r="B19" s="32"/>
      <c r="C19" s="39"/>
      <c r="D19" s="3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PageLayoutView="0" workbookViewId="0" topLeftCell="A1">
      <selection activeCell="S5" sqref="S5:S6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62" t="s">
        <v>3</v>
      </c>
      <c r="B5" s="64" t="s">
        <v>4</v>
      </c>
      <c r="C5" s="72" t="s">
        <v>19</v>
      </c>
      <c r="D5" s="74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55" t="s">
        <v>24</v>
      </c>
      <c r="J5" s="55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163</v>
      </c>
    </row>
    <row r="6" spans="1:19" ht="27.75" customHeight="1">
      <c r="A6" s="63"/>
      <c r="B6" s="65"/>
      <c r="C6" s="73"/>
      <c r="D6" s="75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77</v>
      </c>
      <c r="C7" s="10" t="s">
        <v>92</v>
      </c>
      <c r="D7" s="10"/>
      <c r="E7" s="10" t="s">
        <v>76</v>
      </c>
      <c r="F7" s="10">
        <v>30.5</v>
      </c>
      <c r="G7" s="10">
        <v>93</v>
      </c>
      <c r="H7" s="10">
        <v>1</v>
      </c>
      <c r="I7" s="10"/>
      <c r="J7" s="25"/>
      <c r="K7" s="15"/>
      <c r="L7" s="18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77</v>
      </c>
      <c r="C8" s="10" t="s">
        <v>92</v>
      </c>
      <c r="D8" s="10"/>
      <c r="E8" s="10" t="s">
        <v>78</v>
      </c>
      <c r="F8" s="10">
        <v>23.2</v>
      </c>
      <c r="G8" s="10">
        <v>98</v>
      </c>
      <c r="H8" s="10">
        <v>1</v>
      </c>
      <c r="I8" s="10"/>
      <c r="J8" s="25"/>
      <c r="K8" s="15"/>
      <c r="L8" s="18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77</v>
      </c>
      <c r="C9" s="10" t="s">
        <v>92</v>
      </c>
      <c r="D9" s="10"/>
      <c r="E9" s="10" t="s">
        <v>79</v>
      </c>
      <c r="F9" s="10">
        <v>20</v>
      </c>
      <c r="G9" s="10">
        <v>90</v>
      </c>
      <c r="H9" s="10">
        <v>1</v>
      </c>
      <c r="I9" s="10"/>
      <c r="J9" s="25"/>
      <c r="K9" s="15"/>
      <c r="L9" s="18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77</v>
      </c>
      <c r="C10" s="10" t="s">
        <v>92</v>
      </c>
      <c r="D10" s="10"/>
      <c r="E10" s="10" t="s">
        <v>79</v>
      </c>
      <c r="F10" s="56">
        <v>7.9</v>
      </c>
      <c r="G10" s="10">
        <v>95</v>
      </c>
      <c r="H10" s="10">
        <v>1</v>
      </c>
      <c r="I10" s="10"/>
      <c r="J10" s="25"/>
      <c r="K10" s="15"/>
      <c r="L10" s="18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77</v>
      </c>
      <c r="C11" s="10" t="s">
        <v>92</v>
      </c>
      <c r="D11" s="10"/>
      <c r="E11" s="10" t="s">
        <v>79</v>
      </c>
      <c r="F11" s="10">
        <v>31.2</v>
      </c>
      <c r="G11" s="10">
        <v>100</v>
      </c>
      <c r="H11" s="10">
        <v>1</v>
      </c>
      <c r="I11" s="10"/>
      <c r="J11" s="25"/>
      <c r="K11" s="15"/>
      <c r="L11" s="18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77</v>
      </c>
      <c r="C12" s="10" t="s">
        <v>92</v>
      </c>
      <c r="D12" s="10"/>
      <c r="E12" s="10" t="s">
        <v>79</v>
      </c>
      <c r="F12" s="10">
        <v>31.2</v>
      </c>
      <c r="G12" s="10">
        <v>98</v>
      </c>
      <c r="H12" s="10">
        <v>1</v>
      </c>
      <c r="I12" s="10"/>
      <c r="J12" s="25"/>
      <c r="K12" s="15"/>
      <c r="L12" s="18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 t="s">
        <v>77</v>
      </c>
      <c r="C13" s="10" t="s">
        <v>92</v>
      </c>
      <c r="D13" s="10"/>
      <c r="E13" s="10" t="s">
        <v>80</v>
      </c>
      <c r="F13" s="10">
        <v>24.5</v>
      </c>
      <c r="G13" s="10">
        <v>94</v>
      </c>
      <c r="H13" s="10">
        <v>1</v>
      </c>
      <c r="I13" s="10"/>
      <c r="J13" s="25"/>
      <c r="K13" s="15"/>
      <c r="L13" s="18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 t="s">
        <v>77</v>
      </c>
      <c r="C14" s="10" t="s">
        <v>92</v>
      </c>
      <c r="D14" s="10"/>
      <c r="E14" s="10" t="s">
        <v>80</v>
      </c>
      <c r="F14" s="10">
        <v>19.2</v>
      </c>
      <c r="G14" s="10">
        <v>94</v>
      </c>
      <c r="H14" s="10">
        <v>1</v>
      </c>
      <c r="I14" s="10"/>
      <c r="J14" s="25"/>
      <c r="K14" s="15"/>
      <c r="L14" s="18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2"/>
      <c r="N28" s="22"/>
      <c r="O28" s="22"/>
      <c r="P28" s="22"/>
      <c r="Q28" s="13"/>
      <c r="R28" s="17"/>
      <c r="S28" s="14"/>
    </row>
    <row r="29" ht="15.75" thickTop="1">
      <c r="A29" s="3"/>
    </row>
    <row r="30" spans="1:20" ht="15">
      <c r="A30" s="4" t="s">
        <v>10</v>
      </c>
      <c r="B30" s="5" t="s">
        <v>11</v>
      </c>
      <c r="C30" s="5"/>
      <c r="D30" s="5"/>
      <c r="E30" s="5"/>
      <c r="F30" s="5"/>
      <c r="G30" s="5"/>
      <c r="H30" s="5"/>
      <c r="I30" s="5"/>
      <c r="J30" s="5"/>
      <c r="K30" s="5" t="s">
        <v>12</v>
      </c>
      <c r="L30" s="5"/>
      <c r="M30" s="5"/>
      <c r="N30" s="5"/>
      <c r="O30" s="5"/>
      <c r="P30" s="5" t="s">
        <v>13</v>
      </c>
      <c r="Q30" s="5"/>
      <c r="R30" s="5"/>
      <c r="S30" s="5"/>
      <c r="T30" s="5"/>
    </row>
  </sheetData>
  <sheetProtection/>
  <mergeCells count="14">
    <mergeCell ref="S5:S6"/>
    <mergeCell ref="A1:S2"/>
    <mergeCell ref="A5:A6"/>
    <mergeCell ref="B5:B6"/>
    <mergeCell ref="A4:S4"/>
    <mergeCell ref="E5:E6"/>
    <mergeCell ref="M5:M6"/>
    <mergeCell ref="N5:N6"/>
    <mergeCell ref="O5:O6"/>
    <mergeCell ref="R5:R6"/>
    <mergeCell ref="Q5:Q6"/>
    <mergeCell ref="P5:P6"/>
    <mergeCell ref="C5:C6"/>
    <mergeCell ref="D5:D6"/>
  </mergeCells>
  <printOptions horizontalCentered="1"/>
  <pageMargins left="0.15748031496062992" right="0.1968503937007874" top="0.5905511811023623" bottom="0.1968503937007874" header="0.11811023622047245" footer="0.5118110236220472"/>
  <pageSetup fitToHeight="0" fitToWidth="1" horizontalDpi="300" verticalDpi="300" orientation="landscape" paperSize="9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zoomScalePageLayoutView="0" workbookViewId="0" topLeftCell="A1">
      <selection activeCell="D16" sqref="D16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77</v>
      </c>
      <c r="C7" s="10" t="s">
        <v>81</v>
      </c>
      <c r="D7" s="10"/>
      <c r="E7" s="10" t="s">
        <v>78</v>
      </c>
      <c r="F7" s="56">
        <v>12.6</v>
      </c>
      <c r="G7" s="10">
        <v>87</v>
      </c>
      <c r="H7" s="10">
        <v>1</v>
      </c>
      <c r="I7" s="10"/>
      <c r="J7" s="25"/>
      <c r="K7" s="15"/>
      <c r="L7" s="18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77</v>
      </c>
      <c r="C8" s="10" t="s">
        <v>81</v>
      </c>
      <c r="D8" s="10"/>
      <c r="E8" s="10" t="s">
        <v>78</v>
      </c>
      <c r="F8" s="10">
        <v>19.8</v>
      </c>
      <c r="G8" s="10">
        <v>87</v>
      </c>
      <c r="H8" s="10">
        <v>1</v>
      </c>
      <c r="I8" s="10"/>
      <c r="J8" s="25"/>
      <c r="K8" s="15"/>
      <c r="L8" s="18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77</v>
      </c>
      <c r="C9" s="10" t="s">
        <v>81</v>
      </c>
      <c r="D9" s="10"/>
      <c r="E9" s="10" t="s">
        <v>78</v>
      </c>
      <c r="F9" s="10">
        <v>24.7</v>
      </c>
      <c r="G9" s="10">
        <v>87</v>
      </c>
      <c r="H9" s="10">
        <v>1</v>
      </c>
      <c r="I9" s="10"/>
      <c r="J9" s="25"/>
      <c r="K9" s="15"/>
      <c r="L9" s="18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77</v>
      </c>
      <c r="C10" s="10" t="s">
        <v>81</v>
      </c>
      <c r="D10" s="10"/>
      <c r="E10" s="10" t="s">
        <v>76</v>
      </c>
      <c r="F10" s="10">
        <v>21</v>
      </c>
      <c r="G10" s="10">
        <v>91</v>
      </c>
      <c r="H10" s="10">
        <v>1</v>
      </c>
      <c r="I10" s="10"/>
      <c r="J10" s="25"/>
      <c r="K10" s="15"/>
      <c r="L10" s="18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5"/>
      <c r="L11" s="15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1"/>
      <c r="N24" s="21"/>
      <c r="O24" s="21"/>
      <c r="P24" s="21"/>
      <c r="Q24" s="10"/>
      <c r="R24" s="16"/>
      <c r="S24" s="11"/>
    </row>
    <row r="25" spans="1:19" ht="30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2"/>
      <c r="N25" s="22"/>
      <c r="O25" s="22"/>
      <c r="P25" s="22"/>
      <c r="Q25" s="13"/>
      <c r="R25" s="17"/>
      <c r="S25" s="14"/>
    </row>
    <row r="26" ht="15.75" thickTop="1">
      <c r="A26" s="3"/>
    </row>
    <row r="27" spans="1:20" ht="15">
      <c r="A27" s="4" t="s">
        <v>10</v>
      </c>
      <c r="B27" s="5" t="s">
        <v>11</v>
      </c>
      <c r="C27" s="5"/>
      <c r="D27" s="5"/>
      <c r="E27" s="5"/>
      <c r="F27" s="5"/>
      <c r="G27" s="5"/>
      <c r="H27" s="5"/>
      <c r="I27" s="5"/>
      <c r="J27" s="5"/>
      <c r="K27" s="5" t="s">
        <v>12</v>
      </c>
      <c r="L27" s="5"/>
      <c r="M27" s="5"/>
      <c r="N27" s="5"/>
      <c r="O27" s="5"/>
      <c r="P27" s="5" t="s">
        <v>13</v>
      </c>
      <c r="Q27" s="5"/>
      <c r="R27" s="5"/>
      <c r="S27" s="5"/>
      <c r="T27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1">
      <selection activeCell="F10" sqref="F10:F12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77</v>
      </c>
      <c r="C7" s="10" t="s">
        <v>82</v>
      </c>
      <c r="D7" s="10"/>
      <c r="E7" s="10" t="s">
        <v>79</v>
      </c>
      <c r="F7" s="56"/>
      <c r="G7" s="10">
        <v>97</v>
      </c>
      <c r="H7" s="10">
        <v>1</v>
      </c>
      <c r="I7" s="10"/>
      <c r="J7" s="25"/>
      <c r="K7" s="15"/>
      <c r="L7" s="18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77</v>
      </c>
      <c r="C8" s="10" t="s">
        <v>82</v>
      </c>
      <c r="D8" s="10"/>
      <c r="E8" s="10" t="s">
        <v>78</v>
      </c>
      <c r="F8" s="10">
        <v>23.2</v>
      </c>
      <c r="G8" s="10">
        <v>98</v>
      </c>
      <c r="H8" s="10">
        <v>1</v>
      </c>
      <c r="I8" s="10"/>
      <c r="J8" s="25"/>
      <c r="K8" s="15"/>
      <c r="L8" s="18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77</v>
      </c>
      <c r="C9" s="10" t="s">
        <v>82</v>
      </c>
      <c r="D9" s="10"/>
      <c r="E9" s="10" t="s">
        <v>79</v>
      </c>
      <c r="F9" s="10">
        <v>15.6</v>
      </c>
      <c r="G9" s="10">
        <v>95</v>
      </c>
      <c r="H9" s="10">
        <v>1</v>
      </c>
      <c r="I9" s="10"/>
      <c r="J9" s="25"/>
      <c r="K9" s="15"/>
      <c r="L9" s="18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77</v>
      </c>
      <c r="C10" s="10" t="s">
        <v>82</v>
      </c>
      <c r="D10" s="10"/>
      <c r="E10" s="10" t="s">
        <v>79</v>
      </c>
      <c r="F10" s="56">
        <v>14.9</v>
      </c>
      <c r="G10" s="10">
        <v>96</v>
      </c>
      <c r="H10" s="10">
        <v>1</v>
      </c>
      <c r="I10" s="10"/>
      <c r="J10" s="25"/>
      <c r="K10" s="15"/>
      <c r="L10" s="18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77</v>
      </c>
      <c r="C11" s="10" t="s">
        <v>82</v>
      </c>
      <c r="D11" s="10"/>
      <c r="E11" s="10" t="s">
        <v>78</v>
      </c>
      <c r="F11" s="56">
        <v>12.6</v>
      </c>
      <c r="G11" s="10">
        <v>87</v>
      </c>
      <c r="H11" s="10">
        <v>1</v>
      </c>
      <c r="I11" s="10"/>
      <c r="J11" s="10"/>
      <c r="K11" s="15"/>
      <c r="L11" s="18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77</v>
      </c>
      <c r="C12" s="10" t="s">
        <v>82</v>
      </c>
      <c r="D12" s="10"/>
      <c r="E12" s="10" t="s">
        <v>78</v>
      </c>
      <c r="F12" s="56">
        <v>12.6</v>
      </c>
      <c r="G12" s="10">
        <v>87</v>
      </c>
      <c r="H12" s="10">
        <v>1</v>
      </c>
      <c r="I12" s="10"/>
      <c r="J12" s="10"/>
      <c r="K12" s="15"/>
      <c r="L12" s="18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 t="s">
        <v>77</v>
      </c>
      <c r="C13" s="10" t="s">
        <v>82</v>
      </c>
      <c r="D13" s="10"/>
      <c r="E13" s="10" t="s">
        <v>76</v>
      </c>
      <c r="F13" s="10">
        <v>20</v>
      </c>
      <c r="G13" s="10">
        <v>90</v>
      </c>
      <c r="H13" s="10">
        <v>1</v>
      </c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 t="s">
        <v>77</v>
      </c>
      <c r="C14" s="10" t="s">
        <v>82</v>
      </c>
      <c r="D14" s="10"/>
      <c r="E14" s="10" t="s">
        <v>78</v>
      </c>
      <c r="F14" s="10">
        <v>23.2</v>
      </c>
      <c r="G14" s="10">
        <v>99</v>
      </c>
      <c r="H14" s="10">
        <v>1</v>
      </c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1">
      <selection activeCell="F10" sqref="F10:F14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83</v>
      </c>
      <c r="C7" s="10" t="s">
        <v>104</v>
      </c>
      <c r="D7" s="10"/>
      <c r="E7" s="10" t="s">
        <v>89</v>
      </c>
      <c r="F7" s="10">
        <v>188</v>
      </c>
      <c r="G7" s="10">
        <v>86</v>
      </c>
      <c r="H7" s="10">
        <v>1</v>
      </c>
      <c r="I7" s="10"/>
      <c r="J7" s="10"/>
      <c r="K7" s="15"/>
      <c r="L7" s="15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83</v>
      </c>
      <c r="C8" s="10" t="s">
        <v>104</v>
      </c>
      <c r="D8" s="10"/>
      <c r="E8" s="10" t="s">
        <v>90</v>
      </c>
      <c r="F8" s="10">
        <v>101</v>
      </c>
      <c r="G8" s="10">
        <v>86</v>
      </c>
      <c r="H8" s="10">
        <v>1</v>
      </c>
      <c r="I8" s="10"/>
      <c r="J8" s="10"/>
      <c r="K8" s="15"/>
      <c r="L8" s="15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83</v>
      </c>
      <c r="C9" s="10" t="s">
        <v>104</v>
      </c>
      <c r="D9" s="10"/>
      <c r="E9" s="10" t="s">
        <v>90</v>
      </c>
      <c r="F9" s="10">
        <v>101</v>
      </c>
      <c r="G9" s="10">
        <v>86</v>
      </c>
      <c r="H9" s="10">
        <v>1</v>
      </c>
      <c r="I9" s="10"/>
      <c r="J9" s="10"/>
      <c r="K9" s="15"/>
      <c r="L9" s="15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84</v>
      </c>
      <c r="C10" s="10" t="s">
        <v>104</v>
      </c>
      <c r="D10" s="10"/>
      <c r="E10" s="10" t="s">
        <v>85</v>
      </c>
      <c r="F10" s="56"/>
      <c r="G10" s="10">
        <v>86</v>
      </c>
      <c r="H10" s="10">
        <v>2</v>
      </c>
      <c r="I10" s="10"/>
      <c r="J10" s="10"/>
      <c r="K10" s="15"/>
      <c r="L10" s="15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84</v>
      </c>
      <c r="C11" s="10" t="s">
        <v>104</v>
      </c>
      <c r="D11" s="10"/>
      <c r="E11" s="10" t="s">
        <v>85</v>
      </c>
      <c r="F11" s="56"/>
      <c r="G11" s="10">
        <v>86</v>
      </c>
      <c r="H11" s="10">
        <v>3</v>
      </c>
      <c r="I11" s="10"/>
      <c r="J11" s="10"/>
      <c r="K11" s="15"/>
      <c r="L11" s="15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86</v>
      </c>
      <c r="C12" s="10" t="s">
        <v>104</v>
      </c>
      <c r="D12" s="10"/>
      <c r="E12" s="10" t="s">
        <v>85</v>
      </c>
      <c r="F12" s="56"/>
      <c r="G12" s="10">
        <v>86</v>
      </c>
      <c r="H12" s="10">
        <v>2</v>
      </c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 t="s">
        <v>86</v>
      </c>
      <c r="C13" s="10" t="s">
        <v>104</v>
      </c>
      <c r="D13" s="10"/>
      <c r="E13" s="10" t="s">
        <v>85</v>
      </c>
      <c r="F13" s="56"/>
      <c r="G13" s="10">
        <v>86</v>
      </c>
      <c r="H13" s="10">
        <v>3</v>
      </c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 t="s">
        <v>87</v>
      </c>
      <c r="C14" s="10" t="s">
        <v>92</v>
      </c>
      <c r="D14" s="10"/>
      <c r="E14" s="10" t="s">
        <v>88</v>
      </c>
      <c r="F14" s="56"/>
      <c r="G14" s="10">
        <v>86</v>
      </c>
      <c r="H14" s="10">
        <v>3</v>
      </c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1">
      <selection activeCell="F12" sqref="F12:F13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103</v>
      </c>
      <c r="C7" s="10" t="s">
        <v>104</v>
      </c>
      <c r="D7" s="10"/>
      <c r="E7" s="10" t="s">
        <v>158</v>
      </c>
      <c r="F7" s="56"/>
      <c r="G7" s="10"/>
      <c r="H7" s="10">
        <v>3</v>
      </c>
      <c r="I7" s="10"/>
      <c r="J7" s="10"/>
      <c r="K7" s="15"/>
      <c r="L7" s="15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107</v>
      </c>
      <c r="C8" s="10" t="s">
        <v>104</v>
      </c>
      <c r="D8" s="10"/>
      <c r="E8" s="10"/>
      <c r="F8" s="10">
        <v>15</v>
      </c>
      <c r="G8" s="10"/>
      <c r="H8" s="10">
        <v>3</v>
      </c>
      <c r="I8" s="10"/>
      <c r="J8" s="10"/>
      <c r="K8" s="15"/>
      <c r="L8" s="15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110</v>
      </c>
      <c r="C9" s="10" t="s">
        <v>104</v>
      </c>
      <c r="D9" s="10"/>
      <c r="E9" s="10"/>
      <c r="F9" s="10">
        <v>15</v>
      </c>
      <c r="G9" s="10"/>
      <c r="H9" s="10">
        <v>2</v>
      </c>
      <c r="I9" s="10"/>
      <c r="J9" s="10"/>
      <c r="K9" s="15"/>
      <c r="L9" s="15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110</v>
      </c>
      <c r="C10" s="10" t="s">
        <v>104</v>
      </c>
      <c r="D10" s="10"/>
      <c r="E10" s="10"/>
      <c r="F10" s="56">
        <v>3.7</v>
      </c>
      <c r="G10" s="10"/>
      <c r="H10" s="10">
        <v>1</v>
      </c>
      <c r="I10" s="10"/>
      <c r="J10" s="10"/>
      <c r="K10" s="15"/>
      <c r="L10" s="15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112</v>
      </c>
      <c r="C11" s="10" t="s">
        <v>104</v>
      </c>
      <c r="D11" s="10"/>
      <c r="E11" s="10"/>
      <c r="F11" s="10">
        <v>15</v>
      </c>
      <c r="G11" s="10"/>
      <c r="H11" s="10">
        <v>5</v>
      </c>
      <c r="I11" s="10"/>
      <c r="J11" s="10"/>
      <c r="K11" s="15"/>
      <c r="L11" s="15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112</v>
      </c>
      <c r="C12" s="10" t="s">
        <v>104</v>
      </c>
      <c r="D12" s="10"/>
      <c r="E12" s="10"/>
      <c r="F12" s="56">
        <v>5.6</v>
      </c>
      <c r="G12" s="10"/>
      <c r="H12" s="10">
        <v>2</v>
      </c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 t="s">
        <v>157</v>
      </c>
      <c r="C13" s="10" t="s">
        <v>104</v>
      </c>
      <c r="D13" s="10"/>
      <c r="E13" s="10"/>
      <c r="F13" s="56">
        <v>11</v>
      </c>
      <c r="G13" s="10"/>
      <c r="H13" s="10">
        <v>3</v>
      </c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 t="s">
        <v>157</v>
      </c>
      <c r="C14" s="10" t="s">
        <v>104</v>
      </c>
      <c r="D14" s="10"/>
      <c r="E14" s="10"/>
      <c r="F14" s="10">
        <v>18.5</v>
      </c>
      <c r="G14" s="10"/>
      <c r="H14" s="10">
        <v>2</v>
      </c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7">
      <selection activeCell="H14" sqref="H14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103</v>
      </c>
      <c r="C7" s="10" t="s">
        <v>104</v>
      </c>
      <c r="D7" s="10"/>
      <c r="E7" s="10" t="s">
        <v>158</v>
      </c>
      <c r="F7" s="56"/>
      <c r="G7" s="10">
        <v>97</v>
      </c>
      <c r="H7" s="10">
        <v>2</v>
      </c>
      <c r="I7" s="10"/>
      <c r="J7" s="10"/>
      <c r="K7" s="15"/>
      <c r="L7" s="15"/>
      <c r="M7" s="21"/>
      <c r="N7" s="21"/>
      <c r="O7" s="21"/>
      <c r="P7" s="21"/>
      <c r="Q7" s="10"/>
      <c r="R7" s="16"/>
      <c r="S7" s="11"/>
    </row>
    <row r="8" spans="1:19" ht="30" customHeight="1">
      <c r="A8" s="9"/>
      <c r="B8" s="10" t="s">
        <v>103</v>
      </c>
      <c r="C8" s="10" t="s">
        <v>104</v>
      </c>
      <c r="D8" s="10"/>
      <c r="E8" s="10" t="s">
        <v>158</v>
      </c>
      <c r="F8" s="10">
        <v>96</v>
      </c>
      <c r="G8" s="10">
        <v>97</v>
      </c>
      <c r="H8" s="10">
        <v>1</v>
      </c>
      <c r="I8" s="10"/>
      <c r="J8" s="10"/>
      <c r="K8" s="15"/>
      <c r="L8" s="15"/>
      <c r="M8" s="21"/>
      <c r="N8" s="21"/>
      <c r="O8" s="21"/>
      <c r="P8" s="21"/>
      <c r="Q8" s="10"/>
      <c r="R8" s="16"/>
      <c r="S8" s="11"/>
    </row>
    <row r="9" spans="1:19" ht="30" customHeight="1">
      <c r="A9" s="9"/>
      <c r="B9" s="10" t="s">
        <v>159</v>
      </c>
      <c r="C9" s="10"/>
      <c r="D9" s="10"/>
      <c r="E9" s="10" t="s">
        <v>160</v>
      </c>
      <c r="F9" s="10">
        <v>22</v>
      </c>
      <c r="G9" s="10">
        <v>97</v>
      </c>
      <c r="H9" s="10">
        <v>3</v>
      </c>
      <c r="I9" s="10"/>
      <c r="J9" s="10"/>
      <c r="K9" s="15"/>
      <c r="L9" s="15"/>
      <c r="M9" s="21"/>
      <c r="N9" s="21"/>
      <c r="O9" s="21"/>
      <c r="P9" s="21"/>
      <c r="Q9" s="10"/>
      <c r="R9" s="16"/>
      <c r="S9" s="11"/>
    </row>
    <row r="10" spans="1:19" ht="30" customHeight="1">
      <c r="A10" s="9"/>
      <c r="B10" s="10" t="s">
        <v>159</v>
      </c>
      <c r="C10" s="10"/>
      <c r="D10" s="10"/>
      <c r="E10" s="10"/>
      <c r="F10" s="56">
        <v>7.5</v>
      </c>
      <c r="G10" s="10">
        <v>97</v>
      </c>
      <c r="H10" s="10">
        <v>1</v>
      </c>
      <c r="I10" s="10"/>
      <c r="J10" s="10"/>
      <c r="K10" s="15"/>
      <c r="L10" s="15"/>
      <c r="M10" s="21"/>
      <c r="N10" s="21"/>
      <c r="O10" s="21"/>
      <c r="P10" s="21"/>
      <c r="Q10" s="10"/>
      <c r="R10" s="16"/>
      <c r="S10" s="11"/>
    </row>
    <row r="11" spans="1:19" ht="30" customHeight="1">
      <c r="A11" s="9"/>
      <c r="B11" s="10" t="s">
        <v>112</v>
      </c>
      <c r="C11" s="10"/>
      <c r="D11" s="10"/>
      <c r="E11" s="10"/>
      <c r="F11" s="56">
        <v>11</v>
      </c>
      <c r="G11" s="10">
        <v>97</v>
      </c>
      <c r="H11" s="10">
        <v>2</v>
      </c>
      <c r="I11" s="10"/>
      <c r="J11" s="10"/>
      <c r="K11" s="15"/>
      <c r="L11" s="15"/>
      <c r="M11" s="21"/>
      <c r="N11" s="21"/>
      <c r="O11" s="21"/>
      <c r="P11" s="21"/>
      <c r="Q11" s="10"/>
      <c r="R11" s="16"/>
      <c r="S11" s="11"/>
    </row>
    <row r="12" spans="1:19" ht="30" customHeight="1">
      <c r="A12" s="9"/>
      <c r="B12" s="10" t="s">
        <v>112</v>
      </c>
      <c r="C12" s="10"/>
      <c r="D12" s="10"/>
      <c r="E12" s="10"/>
      <c r="F12" s="10">
        <v>30</v>
      </c>
      <c r="G12" s="10">
        <v>97</v>
      </c>
      <c r="H12" s="10">
        <v>2</v>
      </c>
      <c r="I12" s="10">
        <v>262800</v>
      </c>
      <c r="J12" s="10">
        <v>262800</v>
      </c>
      <c r="K12" s="15">
        <v>262800</v>
      </c>
      <c r="L12" s="15">
        <v>8760</v>
      </c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 t="s">
        <v>110</v>
      </c>
      <c r="C13" s="10"/>
      <c r="D13" s="10"/>
      <c r="E13" s="10"/>
      <c r="F13" s="56">
        <v>4</v>
      </c>
      <c r="G13" s="10">
        <v>97</v>
      </c>
      <c r="H13" s="10">
        <v>2</v>
      </c>
      <c r="I13" s="10">
        <v>2800</v>
      </c>
      <c r="J13" s="10">
        <v>2800</v>
      </c>
      <c r="K13" s="15">
        <v>2800</v>
      </c>
      <c r="L13" s="15">
        <v>700</v>
      </c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 t="s">
        <v>110</v>
      </c>
      <c r="C14" s="10"/>
      <c r="D14" s="10"/>
      <c r="E14" s="10"/>
      <c r="F14" s="56">
        <v>11</v>
      </c>
      <c r="G14" s="10">
        <v>97</v>
      </c>
      <c r="H14" s="10">
        <v>6</v>
      </c>
      <c r="I14" s="10">
        <v>94600</v>
      </c>
      <c r="J14" s="10">
        <v>94600</v>
      </c>
      <c r="K14" s="15">
        <v>94600</v>
      </c>
      <c r="L14" s="15">
        <v>8600</v>
      </c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 t="s">
        <v>157</v>
      </c>
      <c r="C15" s="10"/>
      <c r="D15" s="10"/>
      <c r="E15" s="10"/>
      <c r="F15" s="10">
        <v>15</v>
      </c>
      <c r="G15" s="10">
        <v>97</v>
      </c>
      <c r="H15" s="10">
        <v>3</v>
      </c>
      <c r="I15" s="10">
        <v>4500</v>
      </c>
      <c r="J15" s="10">
        <v>4500</v>
      </c>
      <c r="K15" s="15">
        <v>4500</v>
      </c>
      <c r="L15" s="15">
        <v>3000</v>
      </c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 t="s">
        <v>157</v>
      </c>
      <c r="C16" s="10"/>
      <c r="D16" s="10"/>
      <c r="E16" s="10"/>
      <c r="F16" s="10">
        <v>15</v>
      </c>
      <c r="G16" s="10">
        <v>97</v>
      </c>
      <c r="H16" s="10">
        <v>3</v>
      </c>
      <c r="I16" s="10">
        <v>87000</v>
      </c>
      <c r="J16" s="10">
        <v>87000</v>
      </c>
      <c r="K16" s="15">
        <v>87000</v>
      </c>
      <c r="L16" s="15">
        <v>5800</v>
      </c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 t="s">
        <v>119</v>
      </c>
      <c r="C17" s="10" t="s">
        <v>104</v>
      </c>
      <c r="D17" s="10"/>
      <c r="E17" s="10"/>
      <c r="F17" s="56">
        <v>3.7</v>
      </c>
      <c r="G17" s="10">
        <v>97</v>
      </c>
      <c r="H17" s="10">
        <v>2</v>
      </c>
      <c r="I17" s="10">
        <v>32400</v>
      </c>
      <c r="J17" s="10">
        <v>32400</v>
      </c>
      <c r="K17" s="15">
        <v>32400</v>
      </c>
      <c r="L17" s="15">
        <v>8760</v>
      </c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 t="s">
        <v>119</v>
      </c>
      <c r="C18" s="10" t="s">
        <v>161</v>
      </c>
      <c r="D18" s="10"/>
      <c r="E18" s="10"/>
      <c r="F18" s="56">
        <v>3.7</v>
      </c>
      <c r="G18" s="10">
        <v>97</v>
      </c>
      <c r="H18" s="10">
        <v>1</v>
      </c>
      <c r="I18" s="10">
        <v>32400</v>
      </c>
      <c r="J18" s="10">
        <v>32400</v>
      </c>
      <c r="K18" s="15">
        <v>32400</v>
      </c>
      <c r="L18" s="15">
        <v>8760</v>
      </c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 t="s">
        <v>119</v>
      </c>
      <c r="C19" s="10" t="s">
        <v>162</v>
      </c>
      <c r="D19" s="10"/>
      <c r="E19" s="10"/>
      <c r="F19" s="56">
        <v>7.5</v>
      </c>
      <c r="G19" s="10">
        <v>97</v>
      </c>
      <c r="H19" s="10">
        <v>2</v>
      </c>
      <c r="I19" s="10">
        <v>0</v>
      </c>
      <c r="J19" s="10">
        <v>0</v>
      </c>
      <c r="K19" s="15">
        <v>3000</v>
      </c>
      <c r="L19" s="15">
        <v>0</v>
      </c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0" zoomScaleNormal="80" zoomScalePageLayoutView="0" workbookViewId="0" topLeftCell="A1">
      <selection activeCell="F8" sqref="F8:F11"/>
    </sheetView>
  </sheetViews>
  <sheetFormatPr defaultColWidth="9.00390625" defaultRowHeight="16.5"/>
  <cols>
    <col min="1" max="1" width="11.00390625" style="1" customWidth="1"/>
    <col min="2" max="4" width="14.50390625" style="1" customWidth="1"/>
    <col min="5" max="5" width="10.875" style="1" customWidth="1"/>
    <col min="6" max="6" width="13.75390625" style="1" customWidth="1"/>
    <col min="7" max="7" width="10.25390625" style="1" customWidth="1"/>
    <col min="8" max="8" width="10.375" style="1" customWidth="1"/>
    <col min="9" max="9" width="13.375" style="1" customWidth="1"/>
    <col min="10" max="10" width="13.75390625" style="1" customWidth="1"/>
    <col min="11" max="11" width="14.50390625" style="1" customWidth="1"/>
    <col min="12" max="12" width="10.25390625" style="1" customWidth="1"/>
    <col min="13" max="13" width="10.75390625" style="1" customWidth="1"/>
    <col min="14" max="14" width="12.50390625" style="1" customWidth="1"/>
    <col min="15" max="15" width="12.375" style="1" customWidth="1"/>
    <col min="16" max="16" width="10.625" style="1" customWidth="1"/>
    <col min="17" max="18" width="9.00390625" style="1" customWidth="1"/>
    <col min="19" max="19" width="13.375" style="1" customWidth="1"/>
    <col min="20" max="20" width="3.25390625" style="1" customWidth="1"/>
    <col min="21" max="16384" width="9.00390625" style="1" customWidth="1"/>
  </cols>
  <sheetData>
    <row r="1" spans="1:19" ht="1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33" customHeight="1" thickBot="1">
      <c r="A4" s="77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30.75" customHeight="1" thickTop="1">
      <c r="A5" s="78" t="s">
        <v>3</v>
      </c>
      <c r="B5" s="64" t="s">
        <v>4</v>
      </c>
      <c r="C5" s="72" t="s">
        <v>19</v>
      </c>
      <c r="D5" s="72" t="s">
        <v>20</v>
      </c>
      <c r="E5" s="64" t="s">
        <v>17</v>
      </c>
      <c r="F5" s="7" t="s">
        <v>15</v>
      </c>
      <c r="G5" s="7" t="s">
        <v>2</v>
      </c>
      <c r="H5" s="7" t="s">
        <v>16</v>
      </c>
      <c r="I5" s="7" t="s">
        <v>24</v>
      </c>
      <c r="J5" s="7" t="s">
        <v>22</v>
      </c>
      <c r="K5" s="7" t="s">
        <v>25</v>
      </c>
      <c r="L5" s="19" t="s">
        <v>43</v>
      </c>
      <c r="M5" s="66" t="s">
        <v>26</v>
      </c>
      <c r="N5" s="66" t="s">
        <v>14</v>
      </c>
      <c r="O5" s="68" t="s">
        <v>27</v>
      </c>
      <c r="P5" s="68" t="s">
        <v>18</v>
      </c>
      <c r="Q5" s="64" t="s">
        <v>5</v>
      </c>
      <c r="R5" s="64" t="s">
        <v>6</v>
      </c>
      <c r="S5" s="76" t="s">
        <v>21</v>
      </c>
    </row>
    <row r="6" spans="1:19" ht="27.75" customHeight="1">
      <c r="A6" s="79"/>
      <c r="B6" s="65"/>
      <c r="C6" s="73"/>
      <c r="D6" s="73"/>
      <c r="E6" s="65"/>
      <c r="F6" s="8" t="s">
        <v>42</v>
      </c>
      <c r="G6" s="8" t="s">
        <v>7</v>
      </c>
      <c r="H6" s="8" t="s">
        <v>8</v>
      </c>
      <c r="I6" s="8" t="s">
        <v>23</v>
      </c>
      <c r="J6" s="8" t="s">
        <v>23</v>
      </c>
      <c r="K6" s="8" t="s">
        <v>23</v>
      </c>
      <c r="L6" s="20" t="s">
        <v>44</v>
      </c>
      <c r="M6" s="67"/>
      <c r="N6" s="67"/>
      <c r="O6" s="69" t="s">
        <v>0</v>
      </c>
      <c r="P6" s="69" t="s">
        <v>0</v>
      </c>
      <c r="Q6" s="65" t="s">
        <v>1</v>
      </c>
      <c r="R6" s="65"/>
      <c r="S6" s="60"/>
    </row>
    <row r="7" spans="1:19" ht="30" customHeight="1">
      <c r="A7" s="9"/>
      <c r="B7" s="10" t="s">
        <v>136</v>
      </c>
      <c r="C7" s="10"/>
      <c r="D7" s="10"/>
      <c r="E7" s="10" t="s">
        <v>137</v>
      </c>
      <c r="F7" s="10">
        <v>28</v>
      </c>
      <c r="G7" s="10">
        <v>96</v>
      </c>
      <c r="H7" s="10">
        <v>3</v>
      </c>
      <c r="I7" s="10"/>
      <c r="J7" s="10"/>
      <c r="K7" s="15"/>
      <c r="L7" s="15"/>
      <c r="M7" s="21"/>
      <c r="N7" s="21">
        <v>1</v>
      </c>
      <c r="O7" s="21">
        <v>5</v>
      </c>
      <c r="P7" s="21"/>
      <c r="Q7" s="10"/>
      <c r="R7" s="16"/>
      <c r="S7" s="11"/>
    </row>
    <row r="8" spans="1:19" ht="30" customHeight="1">
      <c r="A8" s="9"/>
      <c r="B8" s="10" t="s">
        <v>138</v>
      </c>
      <c r="C8" s="10"/>
      <c r="D8" s="10"/>
      <c r="E8" s="10" t="s">
        <v>139</v>
      </c>
      <c r="F8" s="56">
        <v>2.2</v>
      </c>
      <c r="G8" s="10">
        <v>96</v>
      </c>
      <c r="H8" s="10">
        <v>4</v>
      </c>
      <c r="I8" s="10"/>
      <c r="J8" s="10"/>
      <c r="K8" s="15"/>
      <c r="L8" s="15"/>
      <c r="M8" s="21"/>
      <c r="N8" s="21">
        <v>1</v>
      </c>
      <c r="O8" s="21">
        <v>5</v>
      </c>
      <c r="P8" s="21"/>
      <c r="Q8" s="10"/>
      <c r="R8" s="16"/>
      <c r="S8" s="11"/>
    </row>
    <row r="9" spans="1:19" ht="30" customHeight="1">
      <c r="A9" s="9"/>
      <c r="B9" s="10" t="s">
        <v>140</v>
      </c>
      <c r="C9" s="10"/>
      <c r="D9" s="10"/>
      <c r="E9" s="10" t="s">
        <v>139</v>
      </c>
      <c r="F9" s="56">
        <v>2.2</v>
      </c>
      <c r="G9" s="10">
        <v>96</v>
      </c>
      <c r="H9" s="10">
        <v>2</v>
      </c>
      <c r="I9" s="10"/>
      <c r="J9" s="10"/>
      <c r="K9" s="15"/>
      <c r="L9" s="15"/>
      <c r="M9" s="21"/>
      <c r="N9" s="21">
        <v>1</v>
      </c>
      <c r="O9" s="21">
        <v>5</v>
      </c>
      <c r="P9" s="21"/>
      <c r="Q9" s="10"/>
      <c r="R9" s="16"/>
      <c r="S9" s="11"/>
    </row>
    <row r="10" spans="1:19" ht="30" customHeight="1">
      <c r="A10" s="9"/>
      <c r="B10" s="10" t="s">
        <v>141</v>
      </c>
      <c r="C10" s="10"/>
      <c r="D10" s="10"/>
      <c r="E10" s="10" t="s">
        <v>139</v>
      </c>
      <c r="F10" s="56">
        <v>2.2</v>
      </c>
      <c r="G10" s="10">
        <v>96</v>
      </c>
      <c r="H10" s="10">
        <v>3</v>
      </c>
      <c r="I10" s="10"/>
      <c r="J10" s="10"/>
      <c r="K10" s="15"/>
      <c r="L10" s="15"/>
      <c r="M10" s="21"/>
      <c r="N10" s="21">
        <v>1</v>
      </c>
      <c r="O10" s="21">
        <v>3</v>
      </c>
      <c r="P10" s="21"/>
      <c r="Q10" s="10"/>
      <c r="R10" s="16"/>
      <c r="S10" s="11"/>
    </row>
    <row r="11" spans="1:19" ht="30" customHeight="1">
      <c r="A11" s="9"/>
      <c r="B11" s="10" t="s">
        <v>142</v>
      </c>
      <c r="C11" s="10"/>
      <c r="D11" s="10"/>
      <c r="E11" s="10" t="s">
        <v>143</v>
      </c>
      <c r="F11" s="56">
        <v>7.5</v>
      </c>
      <c r="G11" s="10">
        <v>96</v>
      </c>
      <c r="H11" s="10">
        <v>1</v>
      </c>
      <c r="I11" s="10"/>
      <c r="J11" s="10"/>
      <c r="K11" s="15"/>
      <c r="L11" s="15"/>
      <c r="M11" s="21"/>
      <c r="N11" s="21">
        <v>1</v>
      </c>
      <c r="O11" s="21">
        <v>5</v>
      </c>
      <c r="P11" s="21"/>
      <c r="Q11" s="10"/>
      <c r="R11" s="16"/>
      <c r="S11" s="11"/>
    </row>
    <row r="12" spans="1:19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15"/>
      <c r="M12" s="21"/>
      <c r="N12" s="21"/>
      <c r="O12" s="21"/>
      <c r="P12" s="21"/>
      <c r="Q12" s="10"/>
      <c r="R12" s="16"/>
      <c r="S12" s="11"/>
    </row>
    <row r="13" spans="1:19" ht="30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5"/>
      <c r="L13" s="15"/>
      <c r="M13" s="21"/>
      <c r="N13" s="21"/>
      <c r="O13" s="21"/>
      <c r="P13" s="21"/>
      <c r="Q13" s="10"/>
      <c r="R13" s="16"/>
      <c r="S13" s="11"/>
    </row>
    <row r="14" spans="1:19" ht="3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5"/>
      <c r="L14" s="15"/>
      <c r="M14" s="21"/>
      <c r="N14" s="21"/>
      <c r="O14" s="21"/>
      <c r="P14" s="21"/>
      <c r="Q14" s="10"/>
      <c r="R14" s="16"/>
      <c r="S14" s="11"/>
    </row>
    <row r="15" spans="1:19" ht="3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5"/>
      <c r="M15" s="21"/>
      <c r="N15" s="21"/>
      <c r="O15" s="21"/>
      <c r="P15" s="21"/>
      <c r="Q15" s="10"/>
      <c r="R15" s="16"/>
      <c r="S15" s="11"/>
    </row>
    <row r="16" spans="1:19" ht="3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15"/>
      <c r="M16" s="21"/>
      <c r="N16" s="21"/>
      <c r="O16" s="21"/>
      <c r="P16" s="21"/>
      <c r="Q16" s="10"/>
      <c r="R16" s="16"/>
      <c r="S16" s="11"/>
    </row>
    <row r="17" spans="1:19" ht="3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21"/>
      <c r="N17" s="21"/>
      <c r="O17" s="21"/>
      <c r="P17" s="21"/>
      <c r="Q17" s="10"/>
      <c r="R17" s="16"/>
      <c r="S17" s="11"/>
    </row>
    <row r="18" spans="1:19" ht="3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21"/>
      <c r="N18" s="21"/>
      <c r="O18" s="21"/>
      <c r="P18" s="21"/>
      <c r="Q18" s="10"/>
      <c r="R18" s="16"/>
      <c r="S18" s="11"/>
    </row>
    <row r="19" spans="1:19" ht="3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21"/>
      <c r="N19" s="21"/>
      <c r="O19" s="21"/>
      <c r="P19" s="21"/>
      <c r="Q19" s="10"/>
      <c r="R19" s="16"/>
      <c r="S19" s="11"/>
    </row>
    <row r="20" spans="1:19" ht="3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21"/>
      <c r="N20" s="21"/>
      <c r="O20" s="21"/>
      <c r="P20" s="21"/>
      <c r="Q20" s="10"/>
      <c r="R20" s="16"/>
      <c r="S20" s="11"/>
    </row>
    <row r="21" spans="1:19" ht="3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21"/>
      <c r="N21" s="21"/>
      <c r="O21" s="21"/>
      <c r="P21" s="21"/>
      <c r="Q21" s="10"/>
      <c r="R21" s="16"/>
      <c r="S21" s="11"/>
    </row>
    <row r="22" spans="1:19" ht="30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21"/>
      <c r="N22" s="21"/>
      <c r="O22" s="21"/>
      <c r="P22" s="21"/>
      <c r="Q22" s="10"/>
      <c r="R22" s="16"/>
      <c r="S22" s="11"/>
    </row>
    <row r="23" spans="1:19" ht="30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15"/>
      <c r="M23" s="21"/>
      <c r="N23" s="21"/>
      <c r="O23" s="21"/>
      <c r="P23" s="21"/>
      <c r="Q23" s="10"/>
      <c r="R23" s="16"/>
      <c r="S23" s="11"/>
    </row>
    <row r="24" spans="1:19" ht="30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15"/>
      <c r="M24" s="21"/>
      <c r="N24" s="21"/>
      <c r="O24" s="21"/>
      <c r="P24" s="21"/>
      <c r="Q24" s="10"/>
      <c r="R24" s="16"/>
      <c r="S24" s="11"/>
    </row>
    <row r="25" spans="1:19" ht="30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15"/>
      <c r="M25" s="21"/>
      <c r="N25" s="21"/>
      <c r="O25" s="21"/>
      <c r="P25" s="21"/>
      <c r="Q25" s="10"/>
      <c r="R25" s="16"/>
      <c r="S25" s="11"/>
    </row>
    <row r="26" spans="1:19" ht="30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15"/>
      <c r="M26" s="21"/>
      <c r="N26" s="21"/>
      <c r="O26" s="21"/>
      <c r="P26" s="21"/>
      <c r="Q26" s="10"/>
      <c r="R26" s="16"/>
      <c r="S26" s="11"/>
    </row>
    <row r="27" spans="1:19" ht="3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21"/>
      <c r="Q27" s="10"/>
      <c r="R27" s="16"/>
      <c r="S27" s="11"/>
    </row>
    <row r="28" spans="1:19" ht="30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21"/>
      <c r="O28" s="21"/>
      <c r="P28" s="21"/>
      <c r="Q28" s="10"/>
      <c r="R28" s="16"/>
      <c r="S28" s="11"/>
    </row>
    <row r="29" spans="1:19" ht="30" customHeight="1" thickBo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/>
      <c r="N29" s="22"/>
      <c r="O29" s="22"/>
      <c r="P29" s="22"/>
      <c r="Q29" s="13"/>
      <c r="R29" s="17"/>
      <c r="S29" s="14"/>
    </row>
    <row r="30" ht="15.75" thickTop="1">
      <c r="A30" s="3"/>
    </row>
    <row r="31" spans="1:20" ht="15">
      <c r="A31" s="4" t="s">
        <v>10</v>
      </c>
      <c r="B31" s="5" t="s">
        <v>11</v>
      </c>
      <c r="C31" s="5"/>
      <c r="D31" s="5"/>
      <c r="E31" s="5"/>
      <c r="F31" s="5"/>
      <c r="G31" s="5"/>
      <c r="H31" s="5"/>
      <c r="I31" s="5"/>
      <c r="J31" s="5"/>
      <c r="K31" s="5" t="s">
        <v>12</v>
      </c>
      <c r="L31" s="5"/>
      <c r="M31" s="5"/>
      <c r="N31" s="5"/>
      <c r="O31" s="5"/>
      <c r="P31" s="5" t="s">
        <v>13</v>
      </c>
      <c r="Q31" s="5"/>
      <c r="R31" s="5"/>
      <c r="S31" s="5"/>
      <c r="T31" s="5"/>
    </row>
  </sheetData>
  <sheetProtection/>
  <mergeCells count="14">
    <mergeCell ref="P5:P6"/>
    <mergeCell ref="Q5:Q6"/>
    <mergeCell ref="R5:R6"/>
    <mergeCell ref="S5:S6"/>
    <mergeCell ref="A1:S2"/>
    <mergeCell ref="A4:S4"/>
    <mergeCell ref="A5:A6"/>
    <mergeCell ref="B5:B6"/>
    <mergeCell ref="C5:C6"/>
    <mergeCell ref="D5:D6"/>
    <mergeCell ref="E5:E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C.K.Hsiao</dc:creator>
  <cp:keywords/>
  <dc:description/>
  <cp:lastModifiedBy>eric.hsiao</cp:lastModifiedBy>
  <cp:lastPrinted>2011-10-24T00:47:01Z</cp:lastPrinted>
  <dcterms:created xsi:type="dcterms:W3CDTF">2007-06-25T07:52:00Z</dcterms:created>
  <dcterms:modified xsi:type="dcterms:W3CDTF">2011-10-24T00:54:57Z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