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復原_Sheet1" sheetId="1" r:id="rId1"/>
  </sheets>
  <definedNames>
    <definedName name="_xlnm._FilterDatabase" localSheetId="0" hidden="1">復原_Sheet1!$B$2:$G$17</definedName>
  </definedNames>
  <calcPr calcId="125725"/>
</workbook>
</file>

<file path=xl/calcChain.xml><?xml version="1.0" encoding="utf-8"?>
<calcChain xmlns="http://schemas.openxmlformats.org/spreadsheetml/2006/main">
  <c r="P11" i="1"/>
  <c r="P10"/>
  <c r="P9"/>
  <c r="P8"/>
  <c r="P6"/>
  <c r="P5"/>
</calcChain>
</file>

<file path=xl/sharedStrings.xml><?xml version="1.0" encoding="utf-8"?>
<sst xmlns="http://schemas.openxmlformats.org/spreadsheetml/2006/main" count="198" uniqueCount="140">
  <si>
    <t>料號</t>
  </si>
  <si>
    <t>長春人造樹脂股份有限公司</t>
  </si>
  <si>
    <t>進昌貿易股份有限公司</t>
  </si>
  <si>
    <t>永明泰科技股份有限公司</t>
  </si>
  <si>
    <t>1207XX</t>
  </si>
  <si>
    <t>SOLVENT (MEK)</t>
  </si>
  <si>
    <t>120AXX</t>
  </si>
  <si>
    <t>SOLVENT A</t>
  </si>
  <si>
    <t>SOLVENT C</t>
  </si>
  <si>
    <t>SOLVENT P</t>
  </si>
  <si>
    <t>120SXX</t>
  </si>
  <si>
    <t>SOLVENT S</t>
  </si>
  <si>
    <t>穗曄實業股份有限公司</t>
  </si>
  <si>
    <t>CHEMICAL CURING AGENT D1</t>
  </si>
  <si>
    <t>DOW CHEMICAL(ZJG CHINA)</t>
  </si>
  <si>
    <t>ADDITIVE FILLER B3</t>
  </si>
  <si>
    <t>ADDITIVE FILLER S5 TREATMENT</t>
  </si>
  <si>
    <t>缺</t>
    <phoneticPr fontId="2" type="noConversion"/>
  </si>
  <si>
    <t>物質安全資料表索引碼</t>
    <phoneticPr fontId="2" type="noConversion"/>
  </si>
  <si>
    <t>00007</t>
  </si>
  <si>
    <t>00035</t>
  </si>
  <si>
    <t>00048</t>
  </si>
  <si>
    <t>00049</t>
  </si>
  <si>
    <t>00050</t>
  </si>
  <si>
    <t>00052</t>
  </si>
  <si>
    <t>00055</t>
  </si>
  <si>
    <t>00056</t>
  </si>
  <si>
    <t>00071</t>
  </si>
  <si>
    <t>00096</t>
  </si>
  <si>
    <t>00109</t>
  </si>
  <si>
    <t xml:space="preserve"> 原料倉</t>
    <phoneticPr fontId="2" type="noConversion"/>
  </si>
  <si>
    <t>嘉義市興業東路6 號</t>
  </si>
  <si>
    <t>新竹縣湖口鄉鳳山村中華路8號</t>
    <phoneticPr fontId="2" type="noConversion"/>
  </si>
  <si>
    <t>(03)598-1511</t>
    <phoneticPr fontId="2" type="noConversion"/>
  </si>
  <si>
    <t>11C801</t>
    <phoneticPr fontId="2" type="noConversion"/>
  </si>
  <si>
    <t>環氧樹脂EPOXY RESIN 580 A75</t>
    <phoneticPr fontId="2" type="noConversion"/>
  </si>
  <si>
    <t>過期(缺)</t>
    <phoneticPr fontId="2" type="noConversion"/>
  </si>
  <si>
    <t>環氧樹脂EPOXY RESIN RUBBER R7 M20</t>
    <phoneticPr fontId="2" type="noConversion"/>
  </si>
  <si>
    <t>11R746</t>
    <phoneticPr fontId="2" type="noConversion"/>
  </si>
  <si>
    <t>13D1A7</t>
    <phoneticPr fontId="2" type="noConversion"/>
  </si>
  <si>
    <t>14B327</t>
    <phoneticPr fontId="2" type="noConversion"/>
  </si>
  <si>
    <t>14S624</t>
    <phoneticPr fontId="2" type="noConversion"/>
  </si>
  <si>
    <t>14AB46</t>
  </si>
  <si>
    <t>13S253</t>
    <phoneticPr fontId="2" type="noConversion"/>
  </si>
  <si>
    <t>使用者</t>
    <phoneticPr fontId="2" type="noConversion"/>
  </si>
  <si>
    <t>製造商或供應商資料</t>
    <phoneticPr fontId="2" type="noConversion"/>
  </si>
  <si>
    <t>公司名稱</t>
    <phoneticPr fontId="2" type="noConversion"/>
  </si>
  <si>
    <t>地址</t>
    <phoneticPr fontId="2" type="noConversion"/>
  </si>
  <si>
    <t>電話</t>
    <phoneticPr fontId="2" type="noConversion"/>
  </si>
  <si>
    <t>台北市敦化北路201號</t>
    <phoneticPr fontId="2" type="noConversion"/>
  </si>
  <si>
    <t>DMF(二甲基甲醯胺)</t>
    <phoneticPr fontId="2" type="noConversion"/>
  </si>
  <si>
    <t>DIMETHYLAMID KYSELINY MRAVENCI</t>
    <phoneticPr fontId="2" type="noConversion"/>
  </si>
  <si>
    <t>Dimethyl Formamide</t>
    <phoneticPr fontId="2" type="noConversion"/>
  </si>
  <si>
    <t>常興化成股份有限公司</t>
    <phoneticPr fontId="2" type="noConversion"/>
  </si>
  <si>
    <t>(02)27790103</t>
    <phoneticPr fontId="2" type="noConversion"/>
  </si>
  <si>
    <t>李長榮化學工業股份有限公司</t>
    <phoneticPr fontId="2" type="noConversion"/>
  </si>
  <si>
    <t>高雄市林園區石化三路11 號</t>
    <phoneticPr fontId="2" type="noConversion"/>
  </si>
  <si>
    <t>(07)6419966-137</t>
    <phoneticPr fontId="2" type="noConversion"/>
  </si>
  <si>
    <t>勝一化工股份有限公司</t>
    <phoneticPr fontId="2" type="noConversion"/>
  </si>
  <si>
    <t>高雄市永安區永工一路五號</t>
    <phoneticPr fontId="2" type="noConversion"/>
  </si>
  <si>
    <t>(07)6219171-711</t>
    <phoneticPr fontId="2" type="noConversion"/>
  </si>
  <si>
    <t>120CXX</t>
    <phoneticPr fontId="2" type="noConversion"/>
  </si>
  <si>
    <t>二甲基乙醯胺</t>
    <phoneticPr fontId="2" type="noConversion"/>
  </si>
  <si>
    <t>Dimethyl acetamide</t>
    <phoneticPr fontId="2" type="noConversion"/>
  </si>
  <si>
    <t>強地企業股份有限公司</t>
    <phoneticPr fontId="2" type="noConversion"/>
  </si>
  <si>
    <t>台北市內湖區新湖三路132號5樓</t>
    <phoneticPr fontId="2" type="noConversion"/>
  </si>
  <si>
    <t>(02)27938869</t>
    <phoneticPr fontId="2" type="noConversion"/>
  </si>
  <si>
    <t>環己酮</t>
    <phoneticPr fontId="2" type="noConversion"/>
  </si>
  <si>
    <t>Cyclohexanone</t>
    <phoneticPr fontId="2" type="noConversion"/>
  </si>
  <si>
    <t>信昌化學工業股份有限公司</t>
    <phoneticPr fontId="2" type="noConversion"/>
  </si>
  <si>
    <t>高雄縣林園鄉工業三路九號</t>
    <phoneticPr fontId="2" type="noConversion"/>
  </si>
  <si>
    <t>(07)6431247-604)</t>
    <phoneticPr fontId="2" type="noConversion"/>
  </si>
  <si>
    <t>120TXX</t>
    <phoneticPr fontId="2" type="noConversion"/>
  </si>
  <si>
    <t>甲苯</t>
    <phoneticPr fontId="2" type="noConversion"/>
  </si>
  <si>
    <t>Mehtylbenzol、Phenylmethane、Toluol、Methylbenzene</t>
    <phoneticPr fontId="2" type="noConversion"/>
  </si>
  <si>
    <t>Toluene</t>
    <phoneticPr fontId="2" type="noConversion"/>
  </si>
  <si>
    <t>台灣中油股份有限公司溶劑化學品事業部</t>
    <phoneticPr fontId="2" type="noConversion"/>
  </si>
  <si>
    <t>(05)2224171</t>
    <phoneticPr fontId="2" type="noConversion"/>
  </si>
  <si>
    <t>化學倉</t>
    <phoneticPr fontId="2" type="noConversion"/>
  </si>
  <si>
    <t>膠槽</t>
    <phoneticPr fontId="2" type="noConversion"/>
  </si>
  <si>
    <t>貯存資料</t>
    <phoneticPr fontId="2" type="noConversion"/>
  </si>
  <si>
    <t>地點</t>
    <phoneticPr fontId="2" type="noConversion"/>
  </si>
  <si>
    <t>平均數量</t>
    <phoneticPr fontId="2" type="noConversion"/>
  </si>
  <si>
    <t>最大數量</t>
    <phoneticPr fontId="2" type="noConversion"/>
  </si>
  <si>
    <t>平均使用量(KG)</t>
    <phoneticPr fontId="2" type="noConversion"/>
  </si>
  <si>
    <t>使用量評估</t>
    <phoneticPr fontId="2" type="noConversion"/>
  </si>
  <si>
    <t>中</t>
    <phoneticPr fontId="2" type="noConversion"/>
  </si>
  <si>
    <t>小</t>
    <phoneticPr fontId="2" type="noConversion"/>
  </si>
  <si>
    <t>大</t>
    <phoneticPr fontId="2" type="noConversion"/>
  </si>
  <si>
    <t>丁酮</t>
    <phoneticPr fontId="2" type="noConversion"/>
  </si>
  <si>
    <t>Methl ethyl ketone</t>
    <phoneticPr fontId="2" type="noConversion"/>
  </si>
  <si>
    <t>醋酸丙二醇甲醚酯</t>
    <phoneticPr fontId="2" type="noConversion"/>
  </si>
  <si>
    <t>Propylene glycol monomethyl ether acetate</t>
    <phoneticPr fontId="2" type="noConversion"/>
  </si>
  <si>
    <t>120PXX</t>
    <phoneticPr fontId="2" type="noConversion"/>
  </si>
  <si>
    <t>丙二醇甲醚</t>
    <phoneticPr fontId="2" type="noConversion"/>
  </si>
  <si>
    <t>Propylene glycol monomethyl ether</t>
    <phoneticPr fontId="2" type="noConversion"/>
  </si>
  <si>
    <t>執行編碼</t>
    <phoneticPr fontId="2" type="noConversion"/>
  </si>
  <si>
    <t>皮膚及眼睛接觸</t>
    <phoneticPr fontId="2" type="noConversion"/>
  </si>
  <si>
    <t>危害群組</t>
    <phoneticPr fontId="2" type="noConversion"/>
  </si>
  <si>
    <t>逸散程度</t>
    <phoneticPr fontId="2" type="noConversion"/>
  </si>
  <si>
    <t>管理方法</t>
    <phoneticPr fontId="2" type="noConversion"/>
  </si>
  <si>
    <t>危害物質成分</t>
    <phoneticPr fontId="2" type="noConversion"/>
  </si>
  <si>
    <t>編號</t>
    <phoneticPr fontId="2" type="noConversion"/>
  </si>
  <si>
    <t>容  許  濃  度</t>
  </si>
  <si>
    <t>危害物質成分</t>
    <phoneticPr fontId="2" type="noConversion"/>
  </si>
  <si>
    <t>ppm</t>
  </si>
  <si>
    <r>
      <t>mg/m</t>
    </r>
    <r>
      <rPr>
        <vertAlign val="superscript"/>
        <sz val="12"/>
        <rFont val="Times New Roman"/>
        <family val="1"/>
      </rPr>
      <t>3</t>
    </r>
  </si>
  <si>
    <r>
      <t>mg/m</t>
    </r>
    <r>
      <rPr>
        <vertAlign val="superscript"/>
        <sz val="12"/>
        <color indexed="8"/>
        <rFont val="Times New Roman"/>
        <family val="1"/>
      </rPr>
      <t>3</t>
    </r>
  </si>
  <si>
    <t>S</t>
  </si>
  <si>
    <t>C</t>
  </si>
  <si>
    <t>中</t>
  </si>
  <si>
    <t>A</t>
  </si>
  <si>
    <t>小</t>
  </si>
  <si>
    <t>大</t>
  </si>
  <si>
    <t>D</t>
  </si>
  <si>
    <t>低</t>
  </si>
  <si>
    <t xml:space="preserve">00818225 </t>
    <phoneticPr fontId="2" type="noConversion"/>
  </si>
  <si>
    <t xml:space="preserve">00818340 </t>
    <phoneticPr fontId="2" type="noConversion"/>
  </si>
  <si>
    <t xml:space="preserve">00818524 </t>
    <phoneticPr fontId="2" type="noConversion"/>
  </si>
  <si>
    <t>00818719</t>
    <phoneticPr fontId="2" type="noConversion"/>
  </si>
  <si>
    <t xml:space="preserve">00819372 </t>
    <phoneticPr fontId="2" type="noConversion"/>
  </si>
  <si>
    <t xml:space="preserve">00819426 </t>
    <phoneticPr fontId="2" type="noConversion"/>
  </si>
  <si>
    <t xml:space="preserve">00819825 </t>
    <phoneticPr fontId="2" type="noConversion"/>
  </si>
  <si>
    <t>使用量</t>
    <phoneticPr fontId="2" type="noConversion"/>
  </si>
  <si>
    <t>年使用量(KG)</t>
    <phoneticPr fontId="2" type="noConversion"/>
  </si>
  <si>
    <t>使用資料</t>
    <phoneticPr fontId="2" type="noConversion"/>
  </si>
  <si>
    <t>年使用頻次(次)</t>
    <phoneticPr fontId="2" type="noConversion"/>
  </si>
  <si>
    <t>化學名稱</t>
    <phoneticPr fontId="2" type="noConversion"/>
  </si>
  <si>
    <t>同義名稱</t>
    <phoneticPr fontId="2" type="noConversion"/>
  </si>
  <si>
    <t>物品名稱</t>
    <phoneticPr fontId="2" type="noConversion"/>
  </si>
  <si>
    <t>MSDS資料</t>
    <phoneticPr fontId="2" type="noConversion"/>
  </si>
  <si>
    <t xml:space="preserve">MSDS </t>
    <phoneticPr fontId="2" type="noConversion"/>
  </si>
  <si>
    <t>1207XX</t>
    <phoneticPr fontId="2" type="noConversion"/>
  </si>
  <si>
    <t>120AXX</t>
    <phoneticPr fontId="2" type="noConversion"/>
  </si>
  <si>
    <t>UPDATED</t>
    <phoneticPr fontId="2" type="noConversion"/>
  </si>
  <si>
    <t>二甲基甲醯胺</t>
    <phoneticPr fontId="2" type="noConversion"/>
  </si>
  <si>
    <t>系所資訊</t>
    <phoneticPr fontId="2" type="noConversion"/>
  </si>
  <si>
    <t>系</t>
    <phoneticPr fontId="2" type="noConversion"/>
  </si>
  <si>
    <t>教室</t>
    <phoneticPr fontId="2" type="noConversion"/>
  </si>
  <si>
    <t>以上為範例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</si>
</sst>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8" formatCode="0.00_ "/>
  </numFmts>
  <fonts count="22">
    <font>
      <sz val="10"/>
      <color indexed="8"/>
      <name val="MS Sans Serif"/>
      <family val="2"/>
    </font>
    <font>
      <b/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8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9.1999999999999993"/>
      <color indexed="8"/>
      <name val="微軟正黑體"/>
      <family val="2"/>
      <charset val="136"/>
    </font>
    <font>
      <sz val="10"/>
      <name val="微軟正黑體"/>
      <family val="2"/>
      <charset val="136"/>
    </font>
    <font>
      <u/>
      <sz val="10"/>
      <color theme="10"/>
      <name val="MS Sans Serif"/>
      <family val="2"/>
    </font>
    <font>
      <sz val="10"/>
      <color rgb="FFFF0000"/>
      <name val="微軟正黑體"/>
      <family val="2"/>
      <charset val="136"/>
    </font>
    <font>
      <sz val="8"/>
      <name val="微軟正黑體"/>
      <family val="2"/>
      <charset val="136"/>
    </font>
    <font>
      <sz val="9.1999999999999993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8"/>
      <color rgb="FF0000FF"/>
      <name val="微軟正黑體"/>
      <family val="2"/>
      <charset val="136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/>
      <sz val="10"/>
      <color rgb="FFFF0000"/>
      <name val="微軟正黑體"/>
      <family val="2"/>
      <charset val="136"/>
    </font>
    <font>
      <sz val="12"/>
      <color rgb="FFFF0000"/>
      <name val="Times New Roman"/>
      <family val="1"/>
    </font>
    <font>
      <sz val="9.1999999999999993"/>
      <color rgb="FFFF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 applyNumberFormat="1" applyFill="1" applyBorder="1" applyAlignment="1" applyProtection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/>
    <xf numFmtId="0" fontId="5" fillId="6" borderId="1" xfId="0" applyFont="1" applyFill="1" applyBorder="1" applyAlignment="1">
      <alignment vertical="center"/>
    </xf>
    <xf numFmtId="0" fontId="6" fillId="6" borderId="1" xfId="0" applyNumberFormat="1" applyFont="1" applyFill="1" applyBorder="1" applyAlignment="1" applyProtection="1">
      <alignment horizontal="center"/>
    </xf>
    <xf numFmtId="0" fontId="4" fillId="6" borderId="1" xfId="0" applyNumberFormat="1" applyFont="1" applyFill="1" applyBorder="1" applyAlignment="1" applyProtection="1">
      <alignment horizontal="left"/>
    </xf>
    <xf numFmtId="0" fontId="4" fillId="6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8" fillId="6" borderId="1" xfId="0" applyNumberFormat="1" applyFont="1" applyFill="1" applyBorder="1" applyAlignment="1" applyProtection="1">
      <alignment horizontal="center"/>
    </xf>
    <xf numFmtId="49" fontId="8" fillId="6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right"/>
    </xf>
    <xf numFmtId="0" fontId="4" fillId="5" borderId="1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/>
    </xf>
    <xf numFmtId="0" fontId="11" fillId="0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right"/>
    </xf>
    <xf numFmtId="0" fontId="12" fillId="4" borderId="1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right" vertical="center"/>
    </xf>
    <xf numFmtId="0" fontId="6" fillId="4" borderId="1" xfId="0" applyNumberFormat="1" applyFont="1" applyFill="1" applyBorder="1" applyAlignment="1" applyProtection="1"/>
    <xf numFmtId="178" fontId="11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/>
    <xf numFmtId="0" fontId="8" fillId="8" borderId="1" xfId="0" applyNumberFormat="1" applyFont="1" applyFill="1" applyBorder="1" applyAlignment="1" applyProtection="1">
      <alignment horizontal="left"/>
    </xf>
    <xf numFmtId="0" fontId="11" fillId="4" borderId="2" xfId="0" applyNumberFormat="1" applyFont="1" applyFill="1" applyBorder="1" applyAlignment="1" applyProtection="1">
      <alignment horizontal="center"/>
    </xf>
    <xf numFmtId="0" fontId="11" fillId="4" borderId="3" xfId="0" applyNumberFormat="1" applyFont="1" applyFill="1" applyBorder="1" applyAlignment="1" applyProtection="1">
      <alignment horizontal="center"/>
    </xf>
    <xf numFmtId="0" fontId="11" fillId="4" borderId="4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3" fillId="7" borderId="7" xfId="0" applyNumberFormat="1" applyFont="1" applyFill="1" applyBorder="1" applyAlignment="1" applyProtection="1">
      <alignment horizontal="center"/>
    </xf>
    <xf numFmtId="0" fontId="13" fillId="7" borderId="8" xfId="0" applyNumberFormat="1" applyFont="1" applyFill="1" applyBorder="1" applyAlignment="1" applyProtection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4" fillId="7" borderId="7" xfId="0" applyNumberFormat="1" applyFont="1" applyFill="1" applyBorder="1" applyAlignment="1" applyProtection="1">
      <alignment horizontal="center"/>
    </xf>
    <xf numFmtId="0" fontId="14" fillId="7" borderId="8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 applyProtection="1">
      <alignment horizontal="center"/>
    </xf>
    <xf numFmtId="14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right"/>
    </xf>
    <xf numFmtId="178" fontId="8" fillId="0" borderId="1" xfId="0" applyNumberFormat="1" applyFont="1" applyFill="1" applyBorder="1" applyAlignment="1" applyProtection="1"/>
    <xf numFmtId="178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/>
    </xf>
    <xf numFmtId="0" fontId="20" fillId="8" borderId="1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>
      <alignment vertical="center"/>
    </xf>
    <xf numFmtId="0" fontId="19" fillId="0" borderId="1" xfId="2" applyFont="1" applyFill="1" applyBorder="1" applyAlignment="1" applyProtection="1">
      <alignment horizontal="center"/>
    </xf>
    <xf numFmtId="0" fontId="19" fillId="0" borderId="0" xfId="2" applyFont="1" applyFill="1" applyAlignment="1" applyProtection="1">
      <alignment horizontal="center"/>
    </xf>
    <xf numFmtId="0" fontId="19" fillId="0" borderId="1" xfId="2" applyFont="1" applyFill="1" applyBorder="1" applyAlignment="1" applyProtection="1">
      <alignment horizontal="center" vertical="center"/>
    </xf>
    <xf numFmtId="49" fontId="6" fillId="6" borderId="2" xfId="0" applyNumberFormat="1" applyFont="1" applyFill="1" applyBorder="1" applyAlignment="1" applyProtection="1">
      <alignment horizontal="left"/>
    </xf>
    <xf numFmtId="49" fontId="6" fillId="6" borderId="3" xfId="0" applyNumberFormat="1" applyFont="1" applyFill="1" applyBorder="1" applyAlignment="1" applyProtection="1">
      <alignment horizontal="left"/>
    </xf>
    <xf numFmtId="49" fontId="6" fillId="6" borderId="4" xfId="0" applyNumberFormat="1" applyFont="1" applyFill="1" applyBorder="1" applyAlignment="1" applyProtection="1">
      <alignment horizontal="left"/>
    </xf>
  </cellXfs>
  <cellStyles count="3">
    <cellStyle name="一般" xfId="0" builtinId="0"/>
    <cellStyle name="千分位" xfId="1" builtinId="3"/>
    <cellStyle name="超連結" xfId="2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file:///\\wss2003\emc_shared\SH\PUBLIC\1.&#23433;&#20840;\&#21407;&#26412;&#30340;SH\MSDS\120SXX.pdf" TargetMode="External"/><Relationship Id="rId7" Type="http://schemas.openxmlformats.org/officeDocument/2006/relationships/hyperlink" Target="file:///\\wss2003\emc_shared\SH\PUBLIC\1.&#23433;&#20840;\&#21407;&#26412;&#30340;SH\MSDS\120CXX.pdf" TargetMode="External"/><Relationship Id="rId2" Type="http://schemas.openxmlformats.org/officeDocument/2006/relationships/hyperlink" Target="file:///\\wss2003\emc_shared\SH\PUBLIC\1.&#23433;&#20840;\&#21407;&#26412;&#30340;SH\MSDS\120AXX.pdf" TargetMode="External"/><Relationship Id="rId1" Type="http://schemas.openxmlformats.org/officeDocument/2006/relationships/hyperlink" Target="file:///\\wss2003\emc_shared\SH\PUBLIC\1.&#23433;&#20840;\&#21407;&#26412;&#30340;SH\MSDS\1207XX.pdf" TargetMode="External"/><Relationship Id="rId6" Type="http://schemas.openxmlformats.org/officeDocument/2006/relationships/hyperlink" Target="file:///\\wss2003\emc_shared\SH\PUBLIC\1.&#23433;&#20840;\&#21407;&#26412;&#30340;SH\MSDS\120319(DMF).pdf" TargetMode="External"/><Relationship Id="rId5" Type="http://schemas.openxmlformats.org/officeDocument/2006/relationships/hyperlink" Target="file:///\\wss2003\emc_shared\SH\PUBLIC\1.&#23433;&#20840;\&#21407;&#26412;&#30340;SH\MSDS\&#30002;&#33519;%20GHS%20MSDS-10203(120TXX).pdf" TargetMode="External"/><Relationship Id="rId4" Type="http://schemas.openxmlformats.org/officeDocument/2006/relationships/hyperlink" Target="file:///\\wss2003\emc_shared\SH\PUBLIC\1.&#23433;&#20840;\&#21407;&#26412;&#30340;SH\MSDS\120PXX-201303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L21"/>
  <sheetViews>
    <sheetView tabSelected="1" topLeftCell="B1" zoomScale="90" zoomScaleNormal="90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D21" sqref="D21"/>
    </sheetView>
  </sheetViews>
  <sheetFormatPr defaultColWidth="8.7109375" defaultRowHeight="13.15" customHeight="1"/>
  <cols>
    <col min="1" max="1" width="10.7109375" style="5" hidden="1" customWidth="1"/>
    <col min="2" max="2" width="10.7109375" style="23" customWidth="1"/>
    <col min="3" max="5" width="30.7109375" style="18" customWidth="1"/>
    <col min="6" max="6" width="10.7109375" style="26" customWidth="1"/>
    <col min="7" max="7" width="15.7109375" style="24" customWidth="1"/>
    <col min="8" max="9" width="30.7109375" style="18" customWidth="1"/>
    <col min="10" max="10" width="20.7109375" style="17" customWidth="1"/>
    <col min="11" max="12" width="10.7109375" style="1" customWidth="1"/>
    <col min="13" max="13" width="12.42578125" style="25" customWidth="1"/>
    <col min="14" max="14" width="12.7109375" style="27" customWidth="1"/>
    <col min="15" max="15" width="10.7109375" style="1" customWidth="1"/>
    <col min="16" max="16" width="14.140625" style="25" customWidth="1"/>
    <col min="17" max="17" width="13.85546875" style="26" customWidth="1"/>
    <col min="18" max="18" width="10.7109375" style="26" customWidth="1"/>
    <col min="19" max="20" width="10.7109375" style="25" customWidth="1"/>
    <col min="21" max="21" width="10.28515625" style="18" customWidth="1"/>
    <col min="22" max="26" width="8.7109375" style="18"/>
    <col min="27" max="27" width="25.7109375" style="18" customWidth="1"/>
    <col min="28" max="30" width="8.7109375" style="18"/>
    <col min="31" max="31" width="25.7109375" style="18" customWidth="1"/>
    <col min="32" max="34" width="8.7109375" style="18"/>
    <col min="35" max="35" width="25.7109375" style="18" customWidth="1"/>
    <col min="36" max="16384" width="8.7109375" style="18"/>
  </cols>
  <sheetData>
    <row r="1" spans="1:38" s="34" customFormat="1" ht="18.75" customHeight="1">
      <c r="A1" s="47" t="s">
        <v>18</v>
      </c>
      <c r="B1" s="48" t="s">
        <v>0</v>
      </c>
      <c r="C1" s="49" t="s">
        <v>127</v>
      </c>
      <c r="D1" s="49" t="s">
        <v>128</v>
      </c>
      <c r="E1" s="44" t="s">
        <v>129</v>
      </c>
      <c r="F1" s="45" t="s">
        <v>130</v>
      </c>
      <c r="G1" s="46"/>
      <c r="H1" s="44" t="s">
        <v>45</v>
      </c>
      <c r="I1" s="44"/>
      <c r="J1" s="44"/>
      <c r="K1" s="65" t="s">
        <v>136</v>
      </c>
      <c r="L1" s="66"/>
      <c r="M1" s="42" t="s">
        <v>125</v>
      </c>
      <c r="N1" s="42"/>
      <c r="O1" s="50"/>
      <c r="P1" s="42"/>
      <c r="Q1" s="43"/>
      <c r="R1" s="41" t="s">
        <v>80</v>
      </c>
      <c r="S1" s="42"/>
      <c r="T1" s="43"/>
      <c r="U1" s="51" t="s">
        <v>96</v>
      </c>
      <c r="V1" s="51" t="s">
        <v>97</v>
      </c>
      <c r="W1" s="53" t="s">
        <v>98</v>
      </c>
      <c r="X1" s="53" t="s">
        <v>99</v>
      </c>
      <c r="Y1" s="54" t="s">
        <v>123</v>
      </c>
      <c r="Z1" s="53" t="s">
        <v>100</v>
      </c>
      <c r="AA1" s="55" t="s">
        <v>101</v>
      </c>
      <c r="AB1" s="57" t="s">
        <v>102</v>
      </c>
      <c r="AC1" s="59" t="s">
        <v>103</v>
      </c>
      <c r="AD1" s="60"/>
      <c r="AE1" s="55" t="s">
        <v>104</v>
      </c>
      <c r="AF1" s="61" t="s">
        <v>102</v>
      </c>
      <c r="AG1" s="63" t="s">
        <v>103</v>
      </c>
      <c r="AH1" s="64"/>
      <c r="AI1" s="55" t="s">
        <v>104</v>
      </c>
      <c r="AJ1" s="61" t="s">
        <v>102</v>
      </c>
      <c r="AK1" s="63" t="s">
        <v>103</v>
      </c>
      <c r="AL1" s="64"/>
    </row>
    <row r="2" spans="1:38" s="31" customFormat="1" ht="18" customHeight="1">
      <c r="A2" s="47"/>
      <c r="B2" s="48"/>
      <c r="C2" s="49"/>
      <c r="D2" s="49"/>
      <c r="E2" s="44"/>
      <c r="F2" s="28" t="s">
        <v>131</v>
      </c>
      <c r="G2" s="29" t="s">
        <v>134</v>
      </c>
      <c r="H2" s="30" t="s">
        <v>46</v>
      </c>
      <c r="I2" s="31" t="s">
        <v>47</v>
      </c>
      <c r="J2" s="31" t="s">
        <v>48</v>
      </c>
      <c r="K2" s="7" t="s">
        <v>137</v>
      </c>
      <c r="L2" s="7" t="s">
        <v>138</v>
      </c>
      <c r="M2" s="32" t="s">
        <v>126</v>
      </c>
      <c r="N2" s="33" t="s">
        <v>124</v>
      </c>
      <c r="O2" s="7" t="s">
        <v>44</v>
      </c>
      <c r="P2" s="32" t="s">
        <v>84</v>
      </c>
      <c r="Q2" s="32" t="s">
        <v>85</v>
      </c>
      <c r="R2" s="32" t="s">
        <v>81</v>
      </c>
      <c r="S2" s="32" t="s">
        <v>82</v>
      </c>
      <c r="T2" s="32" t="s">
        <v>83</v>
      </c>
      <c r="U2" s="52"/>
      <c r="V2" s="52"/>
      <c r="W2" s="53"/>
      <c r="X2" s="53"/>
      <c r="Y2" s="54"/>
      <c r="Z2" s="53"/>
      <c r="AA2" s="56"/>
      <c r="AB2" s="58"/>
      <c r="AC2" s="37" t="s">
        <v>105</v>
      </c>
      <c r="AD2" s="37" t="s">
        <v>106</v>
      </c>
      <c r="AE2" s="56"/>
      <c r="AF2" s="62"/>
      <c r="AG2" s="38" t="s">
        <v>105</v>
      </c>
      <c r="AH2" s="38" t="s">
        <v>107</v>
      </c>
      <c r="AI2" s="56"/>
      <c r="AJ2" s="62"/>
      <c r="AK2" s="38" t="s">
        <v>105</v>
      </c>
      <c r="AL2" s="38" t="s">
        <v>107</v>
      </c>
    </row>
    <row r="3" spans="1:38" s="1" customFormat="1" ht="13.5" hidden="1">
      <c r="A3" s="2" t="s">
        <v>19</v>
      </c>
      <c r="B3" s="8" t="s">
        <v>34</v>
      </c>
      <c r="E3" s="3" t="s">
        <v>35</v>
      </c>
      <c r="F3" s="9" t="s">
        <v>36</v>
      </c>
      <c r="G3" s="4"/>
      <c r="H3" s="3" t="s">
        <v>1</v>
      </c>
      <c r="I3" s="1" t="s">
        <v>32</v>
      </c>
      <c r="J3" s="5" t="s">
        <v>33</v>
      </c>
      <c r="P3" s="35">
        <v>275.44295302013421</v>
      </c>
      <c r="R3" s="5" t="s">
        <v>30</v>
      </c>
      <c r="S3" s="21">
        <v>2292</v>
      </c>
      <c r="T3" s="21">
        <v>3300</v>
      </c>
    </row>
    <row r="4" spans="1:38" s="12" customFormat="1" ht="13.5" hidden="1">
      <c r="A4" s="2" t="s">
        <v>20</v>
      </c>
      <c r="B4" s="11" t="s">
        <v>38</v>
      </c>
      <c r="E4" s="13" t="s">
        <v>37</v>
      </c>
      <c r="F4" s="14" t="s">
        <v>17</v>
      </c>
      <c r="G4" s="15"/>
      <c r="H4" s="13" t="s">
        <v>3</v>
      </c>
      <c r="J4" s="16"/>
      <c r="K4" s="1"/>
      <c r="L4" s="1"/>
      <c r="M4" s="1"/>
      <c r="N4" s="1"/>
      <c r="O4" s="1"/>
      <c r="P4" s="35">
        <v>184.5</v>
      </c>
      <c r="Q4" s="1"/>
      <c r="R4" s="5"/>
      <c r="S4" s="22">
        <v>411</v>
      </c>
      <c r="T4" s="22">
        <v>610</v>
      </c>
    </row>
    <row r="5" spans="1:38" ht="13.15" customHeight="1">
      <c r="A5" s="2" t="s">
        <v>21</v>
      </c>
      <c r="B5" s="67">
        <v>120358</v>
      </c>
      <c r="C5" s="36" t="s">
        <v>50</v>
      </c>
      <c r="D5" s="36" t="s">
        <v>51</v>
      </c>
      <c r="E5" s="36" t="s">
        <v>52</v>
      </c>
      <c r="F5" s="68">
        <v>120319</v>
      </c>
      <c r="G5" s="69">
        <v>41640</v>
      </c>
      <c r="H5" s="36" t="s">
        <v>53</v>
      </c>
      <c r="I5" s="36" t="s">
        <v>49</v>
      </c>
      <c r="J5" s="70" t="s">
        <v>54</v>
      </c>
      <c r="K5" s="36"/>
      <c r="L5" s="36"/>
      <c r="M5" s="36">
        <v>193</v>
      </c>
      <c r="N5" s="71">
        <v>102088</v>
      </c>
      <c r="O5" s="36"/>
      <c r="P5" s="72">
        <f t="shared" ref="P5:P11" si="0">N5/M5</f>
        <v>528.9533678756477</v>
      </c>
      <c r="Q5" s="73" t="s">
        <v>86</v>
      </c>
      <c r="R5" s="70" t="s">
        <v>79</v>
      </c>
      <c r="S5" s="74">
        <v>6774</v>
      </c>
      <c r="T5" s="74">
        <v>9410</v>
      </c>
      <c r="U5" s="75" t="s">
        <v>116</v>
      </c>
      <c r="V5" s="76" t="s">
        <v>108</v>
      </c>
      <c r="W5" s="76" t="s">
        <v>114</v>
      </c>
      <c r="X5" s="77" t="s">
        <v>115</v>
      </c>
      <c r="Y5" s="76" t="s">
        <v>110</v>
      </c>
      <c r="Z5" s="76">
        <v>3</v>
      </c>
      <c r="AA5" s="40" t="s">
        <v>135</v>
      </c>
      <c r="AB5" s="76">
        <v>159</v>
      </c>
      <c r="AC5" s="76">
        <v>10</v>
      </c>
      <c r="AD5" s="76">
        <v>30</v>
      </c>
      <c r="AE5" s="78"/>
      <c r="AF5" s="39"/>
      <c r="AG5" s="39"/>
      <c r="AH5" s="39"/>
      <c r="AI5" s="78"/>
      <c r="AJ5" s="39"/>
      <c r="AK5" s="39"/>
      <c r="AL5" s="39"/>
    </row>
    <row r="6" spans="1:38" s="36" customFormat="1" ht="13.15" customHeight="1">
      <c r="A6" s="2" t="s">
        <v>22</v>
      </c>
      <c r="B6" s="67" t="s">
        <v>4</v>
      </c>
      <c r="C6" s="36" t="s">
        <v>89</v>
      </c>
      <c r="D6" s="36" t="s">
        <v>90</v>
      </c>
      <c r="E6" s="79" t="s">
        <v>5</v>
      </c>
      <c r="F6" s="80" t="s">
        <v>132</v>
      </c>
      <c r="G6" s="69">
        <v>41699</v>
      </c>
      <c r="H6" s="79" t="s">
        <v>55</v>
      </c>
      <c r="I6" s="36" t="s">
        <v>56</v>
      </c>
      <c r="J6" s="70" t="s">
        <v>57</v>
      </c>
      <c r="M6" s="36">
        <v>296</v>
      </c>
      <c r="N6" s="71">
        <v>713130</v>
      </c>
      <c r="P6" s="72">
        <f t="shared" si="0"/>
        <v>2409.2229729729729</v>
      </c>
      <c r="Q6" s="73" t="s">
        <v>88</v>
      </c>
      <c r="R6" s="70" t="s">
        <v>78</v>
      </c>
      <c r="S6" s="74">
        <v>15950</v>
      </c>
      <c r="T6" s="74">
        <v>29040</v>
      </c>
      <c r="U6" s="75" t="s">
        <v>117</v>
      </c>
      <c r="V6" s="76" t="s">
        <v>108</v>
      </c>
      <c r="W6" s="76" t="s">
        <v>109</v>
      </c>
      <c r="X6" s="77" t="s">
        <v>110</v>
      </c>
      <c r="Y6" s="76" t="s">
        <v>113</v>
      </c>
      <c r="Z6" s="76">
        <v>4</v>
      </c>
      <c r="AA6" s="40" t="s">
        <v>89</v>
      </c>
      <c r="AB6" s="76">
        <v>296</v>
      </c>
      <c r="AC6" s="76">
        <v>200</v>
      </c>
      <c r="AD6" s="76">
        <v>590</v>
      </c>
      <c r="AE6" s="78"/>
      <c r="AF6" s="39"/>
      <c r="AG6" s="39"/>
      <c r="AH6" s="39"/>
      <c r="AI6" s="78"/>
      <c r="AJ6" s="39"/>
      <c r="AK6" s="39"/>
      <c r="AL6" s="39"/>
    </row>
    <row r="7" spans="1:38" s="36" customFormat="1" ht="13.15" customHeight="1">
      <c r="A7" s="2" t="s">
        <v>23</v>
      </c>
      <c r="B7" s="67" t="s">
        <v>6</v>
      </c>
      <c r="C7" s="36" t="s">
        <v>91</v>
      </c>
      <c r="D7" s="36" t="s">
        <v>92</v>
      </c>
      <c r="E7" s="79" t="s">
        <v>7</v>
      </c>
      <c r="F7" s="81" t="s">
        <v>133</v>
      </c>
      <c r="G7" s="69">
        <v>41640</v>
      </c>
      <c r="H7" s="79" t="s">
        <v>58</v>
      </c>
      <c r="I7" s="36" t="s">
        <v>59</v>
      </c>
      <c r="J7" s="70" t="s">
        <v>60</v>
      </c>
      <c r="M7" s="36">
        <v>0</v>
      </c>
      <c r="N7" s="71">
        <v>0</v>
      </c>
      <c r="P7" s="72">
        <v>0</v>
      </c>
      <c r="Q7" s="73" t="s">
        <v>87</v>
      </c>
      <c r="R7" s="70" t="s">
        <v>78</v>
      </c>
      <c r="S7" s="74">
        <v>272</v>
      </c>
      <c r="T7" s="74">
        <v>3000</v>
      </c>
      <c r="U7" s="75" t="s">
        <v>118</v>
      </c>
      <c r="V7" s="76" t="s">
        <v>108</v>
      </c>
      <c r="W7" s="76" t="s">
        <v>111</v>
      </c>
      <c r="X7" s="77" t="s">
        <v>110</v>
      </c>
      <c r="Y7" s="76" t="s">
        <v>112</v>
      </c>
      <c r="Z7" s="76">
        <v>1</v>
      </c>
      <c r="AA7" s="78" t="s">
        <v>91</v>
      </c>
      <c r="AB7" s="39"/>
      <c r="AC7" s="39"/>
      <c r="AD7" s="39"/>
      <c r="AE7" s="78"/>
      <c r="AF7" s="39"/>
      <c r="AG7" s="39"/>
      <c r="AH7" s="39"/>
      <c r="AI7" s="78"/>
      <c r="AJ7" s="39"/>
      <c r="AK7" s="39"/>
      <c r="AL7" s="39"/>
    </row>
    <row r="8" spans="1:38" ht="13.15" customHeight="1">
      <c r="A8" s="10" t="s">
        <v>24</v>
      </c>
      <c r="B8" s="67" t="s">
        <v>61</v>
      </c>
      <c r="C8" s="36" t="s">
        <v>62</v>
      </c>
      <c r="D8" s="36" t="s">
        <v>63</v>
      </c>
      <c r="E8" s="79" t="s">
        <v>8</v>
      </c>
      <c r="F8" s="82" t="s">
        <v>61</v>
      </c>
      <c r="G8" s="69">
        <v>41404</v>
      </c>
      <c r="H8" s="79" t="s">
        <v>64</v>
      </c>
      <c r="I8" s="36" t="s">
        <v>65</v>
      </c>
      <c r="J8" s="70" t="s">
        <v>66</v>
      </c>
      <c r="K8" s="39"/>
      <c r="L8" s="39"/>
      <c r="M8" s="36">
        <v>48</v>
      </c>
      <c r="N8" s="71">
        <v>31540</v>
      </c>
      <c r="O8" s="39"/>
      <c r="P8" s="72">
        <f t="shared" si="0"/>
        <v>657.08333333333337</v>
      </c>
      <c r="Q8" s="73" t="s">
        <v>86</v>
      </c>
      <c r="R8" s="70" t="s">
        <v>78</v>
      </c>
      <c r="S8" s="74">
        <v>3546</v>
      </c>
      <c r="T8" s="74">
        <v>5760</v>
      </c>
      <c r="U8" s="75" t="s">
        <v>119</v>
      </c>
      <c r="V8" s="76" t="s">
        <v>108</v>
      </c>
      <c r="W8" s="76" t="s">
        <v>114</v>
      </c>
      <c r="X8" s="77" t="s">
        <v>115</v>
      </c>
      <c r="Y8" s="76" t="s">
        <v>110</v>
      </c>
      <c r="Z8" s="76">
        <v>3</v>
      </c>
      <c r="AA8" s="40" t="s">
        <v>62</v>
      </c>
      <c r="AB8" s="76">
        <v>155</v>
      </c>
      <c r="AC8" s="76">
        <v>10</v>
      </c>
      <c r="AD8" s="76">
        <v>36</v>
      </c>
      <c r="AE8" s="78"/>
      <c r="AF8" s="39"/>
      <c r="AG8" s="39"/>
      <c r="AH8" s="39"/>
      <c r="AI8" s="78"/>
      <c r="AJ8" s="39"/>
      <c r="AK8" s="39"/>
      <c r="AL8" s="39"/>
    </row>
    <row r="9" spans="1:38" s="36" customFormat="1" ht="13.15" customHeight="1">
      <c r="A9" s="2" t="s">
        <v>25</v>
      </c>
      <c r="B9" s="67" t="s">
        <v>93</v>
      </c>
      <c r="C9" s="36" t="s">
        <v>94</v>
      </c>
      <c r="D9" s="36" t="s">
        <v>95</v>
      </c>
      <c r="E9" s="79" t="s">
        <v>9</v>
      </c>
      <c r="F9" s="81" t="s">
        <v>93</v>
      </c>
      <c r="G9" s="69">
        <v>41640</v>
      </c>
      <c r="H9" s="79" t="s">
        <v>58</v>
      </c>
      <c r="I9" s="36" t="s">
        <v>59</v>
      </c>
      <c r="J9" s="70" t="s">
        <v>60</v>
      </c>
      <c r="M9" s="36">
        <v>297</v>
      </c>
      <c r="N9" s="71">
        <v>611701</v>
      </c>
      <c r="P9" s="72">
        <f t="shared" si="0"/>
        <v>2059.5993265993266</v>
      </c>
      <c r="Q9" s="73" t="s">
        <v>88</v>
      </c>
      <c r="R9" s="70" t="s">
        <v>79</v>
      </c>
      <c r="S9" s="74">
        <v>18382</v>
      </c>
      <c r="T9" s="74">
        <v>33920</v>
      </c>
      <c r="U9" s="75" t="s">
        <v>120</v>
      </c>
      <c r="V9" s="76" t="s">
        <v>108</v>
      </c>
      <c r="W9" s="76" t="s">
        <v>111</v>
      </c>
      <c r="X9" s="77" t="s">
        <v>110</v>
      </c>
      <c r="Y9" s="76" t="s">
        <v>113</v>
      </c>
      <c r="Z9" s="76">
        <v>1</v>
      </c>
      <c r="AA9" s="40" t="s">
        <v>94</v>
      </c>
      <c r="AB9" s="76">
        <v>389</v>
      </c>
      <c r="AC9" s="76">
        <v>100</v>
      </c>
      <c r="AD9" s="76">
        <v>369</v>
      </c>
      <c r="AE9" s="78"/>
      <c r="AF9" s="39"/>
      <c r="AG9" s="39"/>
      <c r="AH9" s="39"/>
      <c r="AI9" s="78"/>
      <c r="AJ9" s="39"/>
      <c r="AK9" s="39"/>
      <c r="AL9" s="39"/>
    </row>
    <row r="10" spans="1:38" ht="13.15" customHeight="1">
      <c r="A10" s="2" t="s">
        <v>26</v>
      </c>
      <c r="B10" s="67" t="s">
        <v>10</v>
      </c>
      <c r="C10" s="36" t="s">
        <v>67</v>
      </c>
      <c r="D10" s="36" t="s">
        <v>68</v>
      </c>
      <c r="E10" s="79" t="s">
        <v>11</v>
      </c>
      <c r="F10" s="81" t="s">
        <v>10</v>
      </c>
      <c r="G10" s="69">
        <v>41699</v>
      </c>
      <c r="H10" s="79" t="s">
        <v>69</v>
      </c>
      <c r="I10" s="36" t="s">
        <v>70</v>
      </c>
      <c r="J10" s="70" t="s">
        <v>71</v>
      </c>
      <c r="K10" s="36"/>
      <c r="L10" s="36"/>
      <c r="M10" s="36">
        <v>61</v>
      </c>
      <c r="N10" s="71">
        <v>47310</v>
      </c>
      <c r="O10" s="36"/>
      <c r="P10" s="72">
        <f t="shared" si="0"/>
        <v>775.57377049180332</v>
      </c>
      <c r="Q10" s="73" t="s">
        <v>86</v>
      </c>
      <c r="R10" s="70" t="s">
        <v>78</v>
      </c>
      <c r="S10" s="74">
        <v>4974</v>
      </c>
      <c r="T10" s="74">
        <v>10260</v>
      </c>
      <c r="U10" s="75" t="s">
        <v>121</v>
      </c>
      <c r="V10" s="76" t="s">
        <v>108</v>
      </c>
      <c r="W10" s="76" t="s">
        <v>109</v>
      </c>
      <c r="X10" s="77" t="s">
        <v>115</v>
      </c>
      <c r="Y10" s="76" t="s">
        <v>110</v>
      </c>
      <c r="Z10" s="76">
        <v>2</v>
      </c>
      <c r="AA10" s="40" t="s">
        <v>67</v>
      </c>
      <c r="AB10" s="76">
        <v>112</v>
      </c>
      <c r="AC10" s="76">
        <v>25</v>
      </c>
      <c r="AD10" s="76">
        <v>100</v>
      </c>
      <c r="AE10" s="78"/>
      <c r="AF10" s="39"/>
      <c r="AG10" s="39"/>
      <c r="AH10" s="39"/>
      <c r="AI10" s="78"/>
      <c r="AJ10" s="39"/>
      <c r="AK10" s="39"/>
      <c r="AL10" s="39"/>
    </row>
    <row r="11" spans="1:38" ht="13.15" customHeight="1">
      <c r="A11" s="2"/>
      <c r="B11" s="67" t="s">
        <v>72</v>
      </c>
      <c r="C11" s="36" t="s">
        <v>73</v>
      </c>
      <c r="D11" s="36" t="s">
        <v>74</v>
      </c>
      <c r="E11" s="79" t="s">
        <v>75</v>
      </c>
      <c r="F11" s="81" t="s">
        <v>72</v>
      </c>
      <c r="G11" s="69">
        <v>40974</v>
      </c>
      <c r="H11" s="79" t="s">
        <v>76</v>
      </c>
      <c r="I11" s="36" t="s">
        <v>31</v>
      </c>
      <c r="J11" s="70" t="s">
        <v>77</v>
      </c>
      <c r="K11" s="36"/>
      <c r="L11" s="36"/>
      <c r="M11" s="36">
        <v>79</v>
      </c>
      <c r="N11" s="71">
        <v>42855</v>
      </c>
      <c r="O11" s="36"/>
      <c r="P11" s="72">
        <f t="shared" si="0"/>
        <v>542.46835443037969</v>
      </c>
      <c r="Q11" s="73" t="s">
        <v>86</v>
      </c>
      <c r="R11" s="70" t="s">
        <v>78</v>
      </c>
      <c r="S11" s="74">
        <v>1949</v>
      </c>
      <c r="T11" s="74">
        <v>4644</v>
      </c>
      <c r="U11" s="75" t="s">
        <v>122</v>
      </c>
      <c r="V11" s="76" t="s">
        <v>108</v>
      </c>
      <c r="W11" s="76" t="s">
        <v>109</v>
      </c>
      <c r="X11" s="77" t="s">
        <v>110</v>
      </c>
      <c r="Y11" s="76" t="s">
        <v>110</v>
      </c>
      <c r="Z11" s="76">
        <v>3</v>
      </c>
      <c r="AA11" s="40" t="s">
        <v>73</v>
      </c>
      <c r="AB11" s="76">
        <v>443</v>
      </c>
      <c r="AC11" s="76">
        <v>100</v>
      </c>
      <c r="AD11" s="76">
        <v>376</v>
      </c>
      <c r="AE11" s="78"/>
      <c r="AF11" s="39"/>
      <c r="AG11" s="39"/>
      <c r="AH11" s="39"/>
      <c r="AI11" s="78"/>
      <c r="AJ11" s="39"/>
      <c r="AK11" s="39"/>
      <c r="AL11" s="39"/>
    </row>
    <row r="12" spans="1:38" s="12" customFormat="1" ht="13.5" hidden="1">
      <c r="A12" s="2" t="s">
        <v>27</v>
      </c>
      <c r="B12" s="11" t="s">
        <v>39</v>
      </c>
      <c r="E12" s="13" t="s">
        <v>13</v>
      </c>
      <c r="F12" s="14" t="s">
        <v>17</v>
      </c>
      <c r="G12" s="15"/>
      <c r="H12" s="13" t="s">
        <v>14</v>
      </c>
      <c r="J12" s="16"/>
      <c r="K12" s="1"/>
      <c r="L12" s="1"/>
      <c r="M12" s="1"/>
      <c r="N12" s="1"/>
      <c r="O12" s="1"/>
      <c r="P12" s="35">
        <v>1235.2941176470588</v>
      </c>
      <c r="Q12" s="1"/>
      <c r="R12" s="5"/>
      <c r="S12" s="21">
        <v>14167</v>
      </c>
      <c r="T12" s="21">
        <v>26400</v>
      </c>
    </row>
    <row r="13" spans="1:38" s="12" customFormat="1" ht="13.5" hidden="1">
      <c r="A13" s="2" t="s">
        <v>28</v>
      </c>
      <c r="B13" s="11" t="s">
        <v>40</v>
      </c>
      <c r="E13" s="13" t="s">
        <v>15</v>
      </c>
      <c r="F13" s="14" t="s">
        <v>17</v>
      </c>
      <c r="G13" s="15"/>
      <c r="H13" s="13" t="s">
        <v>2</v>
      </c>
      <c r="J13" s="16"/>
      <c r="K13" s="1"/>
      <c r="L13" s="1"/>
      <c r="M13" s="1"/>
      <c r="N13" s="1"/>
      <c r="O13" s="1"/>
      <c r="P13" s="35">
        <v>627.31958762886597</v>
      </c>
      <c r="Q13" s="1"/>
      <c r="R13" s="5" t="s">
        <v>30</v>
      </c>
      <c r="S13" s="21">
        <v>88</v>
      </c>
      <c r="T13" s="21">
        <v>126</v>
      </c>
    </row>
    <row r="14" spans="1:38" s="12" customFormat="1" ht="13.5" hidden="1">
      <c r="A14" s="2" t="s">
        <v>29</v>
      </c>
      <c r="B14" s="11" t="s">
        <v>41</v>
      </c>
      <c r="E14" s="13" t="s">
        <v>16</v>
      </c>
      <c r="F14" s="14" t="s">
        <v>17</v>
      </c>
      <c r="G14" s="15"/>
      <c r="H14" s="13" t="s">
        <v>12</v>
      </c>
      <c r="J14" s="16"/>
      <c r="K14" s="1"/>
      <c r="L14" s="1"/>
      <c r="M14" s="1"/>
      <c r="N14" s="1"/>
      <c r="O14" s="1"/>
      <c r="P14" s="35">
        <v>291.46666666666664</v>
      </c>
      <c r="Q14" s="1"/>
      <c r="R14" s="5" t="s">
        <v>30</v>
      </c>
      <c r="S14" s="21">
        <v>80</v>
      </c>
      <c r="T14" s="21">
        <v>80</v>
      </c>
    </row>
    <row r="15" spans="1:38" s="12" customFormat="1" ht="13.5" hidden="1">
      <c r="A15" s="16"/>
      <c r="B15" s="20" t="s">
        <v>43</v>
      </c>
      <c r="F15" s="19" t="s">
        <v>17</v>
      </c>
      <c r="G15" s="15"/>
      <c r="J15" s="16"/>
    </row>
    <row r="16" spans="1:38" s="12" customFormat="1" ht="13.5" hidden="1">
      <c r="A16" s="16"/>
      <c r="B16" s="20" t="s">
        <v>42</v>
      </c>
      <c r="F16" s="19" t="s">
        <v>17</v>
      </c>
      <c r="G16" s="15"/>
      <c r="J16" s="16"/>
    </row>
    <row r="17" spans="1:38" s="1" customFormat="1" ht="13.5" hidden="1">
      <c r="A17" s="5"/>
      <c r="B17" s="2" t="s">
        <v>38</v>
      </c>
      <c r="F17" s="5"/>
      <c r="G17" s="6"/>
      <c r="J17" s="5"/>
    </row>
    <row r="18" spans="1:38" ht="13.15" customHeight="1">
      <c r="B18" s="83" t="s">
        <v>139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5"/>
    </row>
    <row r="19" spans="1:38" ht="13.15" customHeight="1">
      <c r="X19" s="25"/>
      <c r="AA19" s="36"/>
    </row>
    <row r="20" spans="1:38" ht="13.15" customHeight="1">
      <c r="X20" s="25"/>
      <c r="AA20" s="36"/>
    </row>
    <row r="21" spans="1:38" ht="13.15" customHeight="1">
      <c r="X21" s="25"/>
      <c r="AA21" s="36"/>
    </row>
  </sheetData>
  <autoFilter ref="B2:G17">
    <filterColumn colId="4">
      <filters>
        <filter val="112223"/>
        <filter val="117701"/>
        <filter val="11B227"/>
        <filter val="11C907"/>
        <filter val="11CA01"/>
        <filter val="11CB01"/>
        <filter val="11CE01"/>
        <filter val="11CH01"/>
        <filter val="11CK01"/>
        <filter val="11CN01"/>
        <filter val="11D607"/>
        <filter val="11D907"/>
        <filter val="11DB07"/>
        <filter val="11DC07"/>
        <filter val="11H1XX"/>
        <filter val="11H451"/>
        <filter val="11LZ11"/>
        <filter val="11N905"/>
        <filter val="11N9XX"/>
        <filter val="11NAXX"/>
        <filter val="11NDXX"/>
        <filter val="11NEXX"/>
        <filter val="11NGXX"/>
        <filter val="11NHXX"/>
        <filter val="11R527"/>
        <filter val="11R627"/>
        <filter val="11RA27"/>
        <filter val="11S541"/>
        <filter val="11U421"/>
        <filter val="11XBXX(ENG.)"/>
        <filter val="11Y2NY"/>
        <filter val="11Y4NY"/>
        <filter val="11Y7NY"/>
        <filter val="11Y8NY"/>
        <filter val="11Y9NY"/>
        <filter val="11YANY"/>
        <filter val="120319"/>
        <filter val="1207XX"/>
        <filter val="120AXX"/>
        <filter val="120BXX"/>
        <filter val="120CXX"/>
        <filter val="120DXX"/>
        <filter val="120NXX"/>
        <filter val="120PXX"/>
        <filter val="120SXX"/>
        <filter val="120TXX"/>
        <filter val="130203"/>
        <filter val="1306XX"/>
        <filter val="1308XX"/>
        <filter val="1309XX"/>
        <filter val="130C51"/>
        <filter val="130C52"/>
        <filter val="130D64"/>
        <filter val="130E51"/>
        <filter val="130EXX"/>
        <filter val="130P64"/>
        <filter val="130X03"/>
        <filter val="130ZXX"/>
        <filter val="131101"/>
        <filter val="13A117"/>
        <filter val="13A224"/>
        <filter val="13BA20"/>
        <filter val="13BZ33"/>
        <filter val="13C501"/>
        <filter val="13C701"/>
        <filter val="13D107(ENG)"/>
        <filter val="13E114"/>
        <filter val="13H242"/>
        <filter val="13H2XX"/>
        <filter val="13I2XX"/>
        <filter val="13I6XX"/>
        <filter val="13I8XX"/>
        <filter val="13IAXX"/>
        <filter val="13IBXX"/>
        <filter val="13IDXX"/>
        <filter val="13KA23"/>
        <filter val="13MD49(ENG)"/>
        <filter val="13NANY"/>
        <filter val="13P347"/>
        <filter val="13S853"/>
        <filter val="13S941"/>
        <filter val="13T151"/>
        <filter val="14A1XX(ENG)"/>
        <filter val="14A314"/>
        <filter val="14A5XX"/>
        <filter val="14ABXX"/>
        <filter val="14AE36(ENG.)"/>
        <filter val="14B1XX(ENG)"/>
        <filter val="14I1XX"/>
        <filter val="14I2XX"/>
        <filter val="14P2XX"/>
        <filter val="14P3XX"/>
        <filter val="14S3XX"/>
        <filter val="14S424"/>
        <filter val="14S443"/>
        <filter val="14S524"/>
        <filter val="14S743"/>
        <filter val="14S843"/>
        <filter val="14SE46"/>
        <filter val="14SF43"/>
        <filter val="14SG46"/>
        <filter val="14SK24"/>
        <filter val="14ST61"/>
        <filter val="14SW63"/>
        <filter val="14T1XX"/>
        <filter val="15B142"/>
        <filter val="160253"/>
        <filter val="410604"/>
        <filter val="M1090034113"/>
        <filter val="X0000039"/>
        <filter val="再生劑"/>
        <filter val="氫氧化鈉"/>
        <filter val="氯化銅"/>
        <filter val="鹽酸"/>
      </filters>
    </filterColumn>
  </autoFilter>
  <mergeCells count="26">
    <mergeCell ref="B18:AL18"/>
    <mergeCell ref="AF1:AF2"/>
    <mergeCell ref="AG1:AH1"/>
    <mergeCell ref="AI1:AI2"/>
    <mergeCell ref="AJ1:AJ2"/>
    <mergeCell ref="AK1:AL1"/>
    <mergeCell ref="Z1:Z2"/>
    <mergeCell ref="AA1:AA2"/>
    <mergeCell ref="AB1:AB2"/>
    <mergeCell ref="AC1:AD1"/>
    <mergeCell ref="AE1:AE2"/>
    <mergeCell ref="U1:U2"/>
    <mergeCell ref="V1:V2"/>
    <mergeCell ref="W1:W2"/>
    <mergeCell ref="X1:X2"/>
    <mergeCell ref="Y1:Y2"/>
    <mergeCell ref="R1:T1"/>
    <mergeCell ref="H1:J1"/>
    <mergeCell ref="F1:G1"/>
    <mergeCell ref="A1:A2"/>
    <mergeCell ref="B1:B2"/>
    <mergeCell ref="C1:C2"/>
    <mergeCell ref="D1:D2"/>
    <mergeCell ref="E1:E2"/>
    <mergeCell ref="M1:Q1"/>
    <mergeCell ref="K1:L1"/>
  </mergeCells>
  <phoneticPr fontId="2" type="noConversion"/>
  <dataValidations count="5">
    <dataValidation type="list" allowBlank="1" showInputMessage="1" showErrorMessage="1" sqref="V5:V11">
      <formula1>$O$18:$O$19</formula1>
    </dataValidation>
    <dataValidation type="list" allowBlank="1" showInputMessage="1" showErrorMessage="1" sqref="Z5:Z11">
      <formula1>$S$18:$S$21</formula1>
    </dataValidation>
    <dataValidation type="list" allowBlank="1" showInputMessage="1" showErrorMessage="1" sqref="Y5:Y11">
      <formula1>$R$18:$R$20</formula1>
    </dataValidation>
    <dataValidation type="list" allowBlank="1" showInputMessage="1" showErrorMessage="1" sqref="X5:X11">
      <formula1>$Q$18:$Q$20</formula1>
    </dataValidation>
    <dataValidation type="list" allowBlank="1" showInputMessage="1" showErrorMessage="1" sqref="W5:W11">
      <formula1>$P$18:$P$23</formula1>
    </dataValidation>
  </dataValidations>
  <hyperlinks>
    <hyperlink ref="F6" r:id="rId1"/>
    <hyperlink ref="F7" r:id="rId2"/>
    <hyperlink ref="F10" r:id="rId3"/>
    <hyperlink ref="F9" r:id="rId4"/>
    <hyperlink ref="F11" r:id="rId5"/>
    <hyperlink ref="F5" r:id="rId6" display="\\wss2003\emc_shared\SH\PUBLIC\1.安全\原本的SH\MSDS\120319(DMF).pdf"/>
    <hyperlink ref="F8" r:id="rId7"/>
  </hyperlinks>
  <pageMargins left="0.11811023622047245" right="0.11811023622047245" top="0.15748031496062992" bottom="0.15748031496062992" header="0" footer="0.15748031496062992"/>
  <pageSetup paperSize="8" scale="115" orientation="landscape" blackAndWhite="1" errors="NA" horizontalDpi="180" verticalDpi="18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復原_Sheet1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35-陳逸菁</dc:creator>
  <cp:lastModifiedBy>wenhua</cp:lastModifiedBy>
  <cp:lastPrinted>2012-12-18T06:26:36Z</cp:lastPrinted>
  <dcterms:created xsi:type="dcterms:W3CDTF">2012-05-31T22:56:20Z</dcterms:created>
  <dcterms:modified xsi:type="dcterms:W3CDTF">2015-08-24T02:06:25Z</dcterms:modified>
</cp:coreProperties>
</file>