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traman\Desktop\"/>
    </mc:Choice>
  </mc:AlternateContent>
  <bookViews>
    <workbookView xWindow="0" yWindow="0" windowWidth="28800" windowHeight="13728"/>
  </bookViews>
  <sheets>
    <sheet name="勞健保費1090101起適用" sheetId="1" r:id="rId1"/>
    <sheet name="勞退金1090101起適用" sheetId="2" r:id="rId2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E36" i="2"/>
  <c r="E35" i="2"/>
  <c r="E34" i="2"/>
  <c r="E33" i="2"/>
  <c r="E32" i="2"/>
  <c r="J31" i="2"/>
  <c r="E31" i="2"/>
  <c r="J30" i="2"/>
  <c r="E30" i="2"/>
  <c r="J29" i="2"/>
  <c r="E29" i="2"/>
  <c r="J28" i="2"/>
  <c r="E28" i="2"/>
  <c r="J27" i="2"/>
  <c r="E27" i="2"/>
  <c r="J26" i="2"/>
  <c r="E26" i="2"/>
  <c r="J25" i="2"/>
  <c r="E25" i="2"/>
  <c r="J24" i="2"/>
  <c r="E24" i="2"/>
  <c r="J23" i="2"/>
  <c r="E23" i="2"/>
  <c r="J22" i="2"/>
  <c r="E22" i="2"/>
  <c r="J21" i="2"/>
  <c r="E21" i="2"/>
  <c r="J20" i="2"/>
  <c r="E20" i="2"/>
  <c r="J19" i="2"/>
  <c r="E19" i="2"/>
  <c r="J18" i="2"/>
  <c r="E18" i="2"/>
  <c r="J17" i="2"/>
  <c r="E17" i="2"/>
  <c r="J16" i="2"/>
  <c r="E16" i="2"/>
  <c r="J15" i="2"/>
  <c r="E15" i="2"/>
  <c r="J14" i="2"/>
  <c r="E14" i="2"/>
  <c r="J13" i="2"/>
  <c r="E13" i="2"/>
  <c r="J12" i="2"/>
  <c r="E12" i="2"/>
  <c r="J11" i="2"/>
  <c r="E11" i="2"/>
  <c r="J10" i="2"/>
  <c r="E10" i="2"/>
  <c r="J9" i="2"/>
  <c r="E9" i="2"/>
  <c r="J8" i="2"/>
  <c r="E8" i="2"/>
  <c r="J7" i="2"/>
  <c r="E7" i="2"/>
  <c r="J6" i="2"/>
  <c r="E6" i="2"/>
  <c r="J5" i="2"/>
  <c r="E5" i="2"/>
  <c r="J4" i="2"/>
  <c r="E4" i="2"/>
  <c r="H62" i="1" l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H4" i="1"/>
  <c r="E4" i="1"/>
  <c r="H3" i="1"/>
  <c r="E3" i="1"/>
</calcChain>
</file>

<file path=xl/sharedStrings.xml><?xml version="1.0" encoding="utf-8"?>
<sst xmlns="http://schemas.openxmlformats.org/spreadsheetml/2006/main" count="98" uniqueCount="93">
  <si>
    <r>
      <rPr>
        <sz val="11"/>
        <rFont val="標楷體"/>
        <family val="4"/>
        <charset val="136"/>
      </rPr>
      <t>勞保</t>
    </r>
  </si>
  <si>
    <r>
      <t>12</t>
    </r>
    <r>
      <rPr>
        <sz val="11"/>
        <rFont val="標楷體"/>
        <family val="4"/>
        <charset val="136"/>
      </rPr>
      <t>健保</t>
    </r>
  </si>
  <si>
    <r>
      <rPr>
        <sz val="11"/>
        <rFont val="標楷體"/>
        <family val="4"/>
        <charset val="136"/>
      </rPr>
      <t>投保單位負擔</t>
    </r>
    <r>
      <rPr>
        <sz val="11"/>
        <rFont val="Times New Roman"/>
        <family val="1"/>
      </rPr>
      <t/>
    </r>
    <phoneticPr fontId="3" type="noConversion"/>
  </si>
  <si>
    <r>
      <rPr>
        <sz val="11"/>
        <rFont val="標楷體"/>
        <family val="4"/>
        <charset val="136"/>
      </rPr>
      <t>月投保金額</t>
    </r>
  </si>
  <si>
    <r>
      <rPr>
        <sz val="11"/>
        <rFont val="標楷體"/>
        <family val="4"/>
        <charset val="136"/>
      </rPr>
      <t>勞保</t>
    </r>
    <phoneticPr fontId="3" type="noConversion"/>
  </si>
  <si>
    <r>
      <t>12</t>
    </r>
    <r>
      <rPr>
        <sz val="11"/>
        <rFont val="標楷體"/>
        <family val="4"/>
        <charset val="136"/>
      </rPr>
      <t>健保</t>
    </r>
    <phoneticPr fontId="3" type="noConversion"/>
  </si>
  <si>
    <r>
      <rPr>
        <sz val="11"/>
        <rFont val="標楷體"/>
        <family val="4"/>
        <charset val="136"/>
      </rPr>
      <t>小計</t>
    </r>
    <phoneticPr fontId="3" type="noConversion"/>
  </si>
  <si>
    <r>
      <rPr>
        <sz val="11"/>
        <rFont val="標楷體"/>
        <family val="4"/>
        <charset val="136"/>
      </rPr>
      <t>勞保</t>
    </r>
    <phoneticPr fontId="3" type="noConversion"/>
  </si>
  <si>
    <r>
      <rPr>
        <sz val="11"/>
        <rFont val="標楷體"/>
        <family val="4"/>
        <charset val="136"/>
      </rPr>
      <t>小計</t>
    </r>
    <phoneticPr fontId="3" type="noConversion"/>
  </si>
  <si>
    <r>
      <rPr>
        <sz val="11"/>
        <rFont val="標楷體"/>
        <family val="4"/>
        <charset val="136"/>
      </rPr>
      <t>本人負擔</t>
    </r>
    <r>
      <rPr>
        <sz val="11"/>
        <rFont val="Times New Roman"/>
        <family val="1"/>
      </rPr>
      <t>(0</t>
    </r>
    <r>
      <rPr>
        <sz val="11"/>
        <rFont val="標楷體"/>
        <family val="4"/>
        <charset val="136"/>
      </rPr>
      <t>眷</t>
    </r>
    <r>
      <rPr>
        <sz val="11"/>
        <rFont val="Times New Roman"/>
        <family val="1"/>
      </rPr>
      <t>)</t>
    </r>
    <phoneticPr fontId="3" type="noConversion"/>
  </si>
  <si>
    <r>
      <rPr>
        <b/>
        <sz val="20"/>
        <color indexed="8"/>
        <rFont val="標楷體"/>
        <family val="4"/>
        <charset val="136"/>
      </rPr>
      <t>勞工退休金月提繳分級表</t>
    </r>
  </si>
  <si>
    <r>
      <rPr>
        <b/>
        <sz val="11"/>
        <color indexed="8"/>
        <rFont val="標楷體"/>
        <family val="4"/>
        <charset val="136"/>
      </rPr>
      <t>中華民國</t>
    </r>
    <r>
      <rPr>
        <b/>
        <sz val="11"/>
        <color indexed="8"/>
        <rFont val="Times New Roman"/>
        <family val="1"/>
      </rPr>
      <t>108</t>
    </r>
    <r>
      <rPr>
        <b/>
        <sz val="11"/>
        <color indexed="8"/>
        <rFont val="標楷體"/>
        <family val="4"/>
        <charset val="136"/>
      </rPr>
      <t>年</t>
    </r>
    <r>
      <rPr>
        <b/>
        <sz val="11"/>
        <color indexed="8"/>
        <rFont val="Times New Roman"/>
        <family val="1"/>
      </rPr>
      <t>10</t>
    </r>
    <r>
      <rPr>
        <b/>
        <sz val="11"/>
        <color indexed="8"/>
        <rFont val="標楷體"/>
        <family val="4"/>
        <charset val="136"/>
      </rPr>
      <t>月</t>
    </r>
    <r>
      <rPr>
        <b/>
        <sz val="11"/>
        <color indexed="8"/>
        <rFont val="Times New Roman"/>
        <family val="1"/>
      </rPr>
      <t>30</t>
    </r>
    <r>
      <rPr>
        <b/>
        <sz val="11"/>
        <color indexed="8"/>
        <rFont val="標楷體"/>
        <family val="4"/>
        <charset val="136"/>
      </rPr>
      <t>日勞動部勞動福</t>
    </r>
    <r>
      <rPr>
        <b/>
        <sz val="11"/>
        <color indexed="8"/>
        <rFont val="Times New Roman"/>
        <family val="1"/>
      </rPr>
      <t>3</t>
    </r>
    <r>
      <rPr>
        <b/>
        <sz val="11"/>
        <color indexed="8"/>
        <rFont val="標楷體"/>
        <family val="4"/>
        <charset val="136"/>
      </rPr>
      <t>字第</t>
    </r>
    <r>
      <rPr>
        <b/>
        <sz val="11"/>
        <color indexed="8"/>
        <rFont val="Times New Roman"/>
        <family val="1"/>
      </rPr>
      <t>1080136084</t>
    </r>
    <r>
      <rPr>
        <b/>
        <sz val="11"/>
        <color indexed="8"/>
        <rFont val="標楷體"/>
        <family val="4"/>
        <charset val="136"/>
      </rPr>
      <t>號令修</t>
    </r>
    <r>
      <rPr>
        <b/>
        <sz val="11"/>
        <color indexed="8"/>
        <rFont val="標楷體"/>
        <family val="4"/>
        <charset val="136"/>
      </rPr>
      <t>正發布，自</t>
    </r>
    <r>
      <rPr>
        <b/>
        <sz val="11"/>
        <color indexed="8"/>
        <rFont val="Times New Roman"/>
        <family val="1"/>
      </rPr>
      <t>109</t>
    </r>
    <r>
      <rPr>
        <b/>
        <sz val="11"/>
        <color indexed="8"/>
        <rFont val="標楷體"/>
        <family val="4"/>
        <charset val="136"/>
      </rPr>
      <t>年</t>
    </r>
    <r>
      <rPr>
        <b/>
        <sz val="11"/>
        <color indexed="8"/>
        <rFont val="Times New Roman"/>
        <family val="1"/>
      </rPr>
      <t>1</t>
    </r>
    <r>
      <rPr>
        <b/>
        <sz val="11"/>
        <color indexed="8"/>
        <rFont val="標楷體"/>
        <family val="4"/>
        <charset val="136"/>
      </rPr>
      <t>月</t>
    </r>
    <r>
      <rPr>
        <b/>
        <sz val="11"/>
        <color indexed="8"/>
        <rFont val="Times New Roman"/>
        <family val="1"/>
      </rPr>
      <t>1</t>
    </r>
    <r>
      <rPr>
        <b/>
        <sz val="11"/>
        <color indexed="8"/>
        <rFont val="標楷體"/>
        <family val="4"/>
        <charset val="136"/>
      </rPr>
      <t>日生效</t>
    </r>
  </si>
  <si>
    <r>
      <rPr>
        <sz val="12"/>
        <color indexed="8"/>
        <rFont val="標楷體"/>
        <family val="4"/>
        <charset val="136"/>
      </rPr>
      <t>級距</t>
    </r>
  </si>
  <si>
    <r>
      <rPr>
        <sz val="12"/>
        <color indexed="8"/>
        <rFont val="標楷體"/>
        <family val="4"/>
        <charset val="136"/>
      </rPr>
      <t>級</t>
    </r>
  </si>
  <si>
    <r>
      <rPr>
        <sz val="12"/>
        <color indexed="8"/>
        <rFont val="標楷體"/>
        <family val="4"/>
        <charset val="136"/>
      </rPr>
      <t>實際工資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執行業務所得</t>
    </r>
  </si>
  <si>
    <r>
      <rPr>
        <sz val="12"/>
        <color indexed="8"/>
        <rFont val="標楷體"/>
        <family val="4"/>
        <charset val="136"/>
      </rPr>
      <t>月提繳工資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月提繳執行業務所得</t>
    </r>
    <phoneticPr fontId="3" type="noConversion"/>
  </si>
  <si>
    <r>
      <rPr>
        <sz val="12"/>
        <color indexed="8"/>
        <rFont val="標楷體"/>
        <family val="4"/>
        <charset val="136"/>
      </rPr>
      <t>月提繳金額</t>
    </r>
    <phoneticPr fontId="3" type="noConversion"/>
  </si>
  <si>
    <r>
      <rPr>
        <sz val="12"/>
        <color indexed="8"/>
        <rFont val="標楷體"/>
        <family val="4"/>
        <charset val="136"/>
      </rPr>
      <t>月提繳工資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月提繳執行業務所得</t>
    </r>
  </si>
  <si>
    <r>
      <rPr>
        <sz val="12"/>
        <color indexed="8"/>
        <rFont val="標楷體"/>
        <family val="4"/>
        <charset val="136"/>
      </rPr>
      <t>月提繳金額</t>
    </r>
    <phoneticPr fontId="3" type="noConversion"/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</si>
  <si>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標楷體"/>
        <family val="4"/>
        <charset val="136"/>
      </rPr>
      <t>組</t>
    </r>
  </si>
  <si>
    <r>
      <t>1,500</t>
    </r>
    <r>
      <rPr>
        <sz val="12"/>
        <color indexed="8"/>
        <rFont val="標楷體"/>
        <family val="4"/>
        <charset val="136"/>
      </rPr>
      <t>元以下</t>
    </r>
  </si>
  <si>
    <r>
      <t>43,901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45,800</t>
    </r>
    <r>
      <rPr>
        <sz val="12"/>
        <color indexed="8"/>
        <rFont val="標楷體"/>
        <family val="4"/>
        <charset val="136"/>
      </rPr>
      <t>元</t>
    </r>
  </si>
  <si>
    <r>
      <t>1,501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3,000</t>
    </r>
    <r>
      <rPr>
        <sz val="12"/>
        <color indexed="8"/>
        <rFont val="標楷體"/>
        <family val="4"/>
        <charset val="136"/>
      </rPr>
      <t>元</t>
    </r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</si>
  <si>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7</t>
    </r>
    <r>
      <rPr>
        <sz val="12"/>
        <color indexed="8"/>
        <rFont val="標楷體"/>
        <family val="4"/>
        <charset val="136"/>
      </rPr>
      <t>組</t>
    </r>
  </si>
  <si>
    <r>
      <t>45,801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48,200</t>
    </r>
    <r>
      <rPr>
        <sz val="12"/>
        <color indexed="8"/>
        <rFont val="標楷體"/>
        <family val="4"/>
        <charset val="136"/>
      </rPr>
      <t>元</t>
    </r>
  </si>
  <si>
    <r>
      <t>3,001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4,500</t>
    </r>
    <r>
      <rPr>
        <sz val="12"/>
        <color indexed="8"/>
        <rFont val="標楷體"/>
        <family val="4"/>
        <charset val="136"/>
      </rPr>
      <t>元</t>
    </r>
  </si>
  <si>
    <r>
      <t>48,201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50,600</t>
    </r>
    <r>
      <rPr>
        <sz val="12"/>
        <color indexed="8"/>
        <rFont val="標楷體"/>
        <family val="4"/>
        <charset val="136"/>
      </rPr>
      <t>元</t>
    </r>
  </si>
  <si>
    <r>
      <t>4,501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6,000</t>
    </r>
    <r>
      <rPr>
        <sz val="12"/>
        <color indexed="8"/>
        <rFont val="標楷體"/>
        <family val="4"/>
        <charset val="136"/>
      </rPr>
      <t>元</t>
    </r>
  </si>
  <si>
    <r>
      <t>50,601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53,000</t>
    </r>
    <r>
      <rPr>
        <sz val="12"/>
        <color indexed="8"/>
        <rFont val="標楷體"/>
        <family val="4"/>
        <charset val="136"/>
      </rPr>
      <t>元</t>
    </r>
  </si>
  <si>
    <r>
      <t>6,001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7,500</t>
    </r>
    <r>
      <rPr>
        <sz val="12"/>
        <color indexed="8"/>
        <rFont val="標楷體"/>
        <family val="4"/>
        <charset val="136"/>
      </rPr>
      <t>元</t>
    </r>
  </si>
  <si>
    <r>
      <t>53,001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55,400</t>
    </r>
    <r>
      <rPr>
        <sz val="12"/>
        <color indexed="8"/>
        <rFont val="標楷體"/>
        <family val="4"/>
        <charset val="136"/>
      </rPr>
      <t>元</t>
    </r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</si>
  <si>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標楷體"/>
        <family val="4"/>
        <charset val="136"/>
      </rPr>
      <t>組</t>
    </r>
  </si>
  <si>
    <r>
      <t>7,501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8,700</t>
    </r>
    <r>
      <rPr>
        <sz val="12"/>
        <color indexed="8"/>
        <rFont val="標楷體"/>
        <family val="4"/>
        <charset val="136"/>
      </rPr>
      <t>元</t>
    </r>
  </si>
  <si>
    <r>
      <t>55,401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57,800</t>
    </r>
    <r>
      <rPr>
        <sz val="12"/>
        <color indexed="8"/>
        <rFont val="標楷體"/>
        <family val="4"/>
        <charset val="136"/>
      </rPr>
      <t>元</t>
    </r>
  </si>
  <si>
    <r>
      <t>8,701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9,900</t>
    </r>
    <r>
      <rPr>
        <sz val="12"/>
        <color indexed="8"/>
        <rFont val="標楷體"/>
        <family val="4"/>
        <charset val="136"/>
      </rPr>
      <t>元</t>
    </r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</si>
  <si>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8</t>
    </r>
    <r>
      <rPr>
        <sz val="12"/>
        <color indexed="8"/>
        <rFont val="標楷體"/>
        <family val="4"/>
        <charset val="136"/>
      </rPr>
      <t>組</t>
    </r>
  </si>
  <si>
    <r>
      <t>57,801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60,800</t>
    </r>
    <r>
      <rPr>
        <sz val="12"/>
        <color indexed="8"/>
        <rFont val="標楷體"/>
        <family val="4"/>
        <charset val="136"/>
      </rPr>
      <t>元</t>
    </r>
  </si>
  <si>
    <r>
      <t>9,901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11,100</t>
    </r>
    <r>
      <rPr>
        <sz val="12"/>
        <color indexed="8"/>
        <rFont val="標楷體"/>
        <family val="4"/>
        <charset val="136"/>
      </rPr>
      <t>元</t>
    </r>
  </si>
  <si>
    <r>
      <t>60,801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63,800</t>
    </r>
    <r>
      <rPr>
        <sz val="12"/>
        <color indexed="8"/>
        <rFont val="標楷體"/>
        <family val="4"/>
        <charset val="136"/>
      </rPr>
      <t>元</t>
    </r>
  </si>
  <si>
    <r>
      <t>11,101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12,540</t>
    </r>
    <r>
      <rPr>
        <sz val="12"/>
        <color indexed="8"/>
        <rFont val="標楷體"/>
        <family val="4"/>
        <charset val="136"/>
      </rPr>
      <t>元</t>
    </r>
  </si>
  <si>
    <r>
      <t>63,801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66,800</t>
    </r>
    <r>
      <rPr>
        <sz val="12"/>
        <color indexed="8"/>
        <rFont val="標楷體"/>
        <family val="4"/>
        <charset val="136"/>
      </rPr>
      <t>元</t>
    </r>
  </si>
  <si>
    <r>
      <t>12,541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13,500</t>
    </r>
    <r>
      <rPr>
        <sz val="12"/>
        <color indexed="8"/>
        <rFont val="標楷體"/>
        <family val="4"/>
        <charset val="136"/>
      </rPr>
      <t>元</t>
    </r>
  </si>
  <si>
    <r>
      <t>66,801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69,800</t>
    </r>
    <r>
      <rPr>
        <sz val="12"/>
        <color indexed="8"/>
        <rFont val="標楷體"/>
        <family val="4"/>
        <charset val="136"/>
      </rPr>
      <t>元</t>
    </r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</si>
  <si>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標楷體"/>
        <family val="4"/>
        <charset val="136"/>
      </rPr>
      <t>組</t>
    </r>
  </si>
  <si>
    <r>
      <t>13,501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15,840</t>
    </r>
    <r>
      <rPr>
        <sz val="12"/>
        <color indexed="8"/>
        <rFont val="標楷體"/>
        <family val="4"/>
        <charset val="136"/>
      </rPr>
      <t>元</t>
    </r>
  </si>
  <si>
    <r>
      <t>69,801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72,800</t>
    </r>
    <r>
      <rPr>
        <sz val="12"/>
        <color indexed="8"/>
        <rFont val="標楷體"/>
        <family val="4"/>
        <charset val="136"/>
      </rPr>
      <t>元</t>
    </r>
  </si>
  <si>
    <r>
      <t>15,841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16,500</t>
    </r>
    <r>
      <rPr>
        <sz val="12"/>
        <color indexed="8"/>
        <rFont val="標楷體"/>
        <family val="4"/>
        <charset val="136"/>
      </rPr>
      <t>元</t>
    </r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</si>
  <si>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標楷體"/>
        <family val="4"/>
        <charset val="136"/>
      </rPr>
      <t>組</t>
    </r>
  </si>
  <si>
    <r>
      <t>72,801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76,500</t>
    </r>
    <r>
      <rPr>
        <sz val="12"/>
        <color indexed="8"/>
        <rFont val="標楷體"/>
        <family val="4"/>
        <charset val="136"/>
      </rPr>
      <t>元</t>
    </r>
  </si>
  <si>
    <r>
      <t>16,501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17,280</t>
    </r>
    <r>
      <rPr>
        <sz val="12"/>
        <color indexed="8"/>
        <rFont val="標楷體"/>
        <family val="4"/>
        <charset val="136"/>
      </rPr>
      <t>元</t>
    </r>
  </si>
  <si>
    <r>
      <t>76,501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80,200</t>
    </r>
    <r>
      <rPr>
        <sz val="12"/>
        <color indexed="8"/>
        <rFont val="標楷體"/>
        <family val="4"/>
        <charset val="136"/>
      </rPr>
      <t>元</t>
    </r>
  </si>
  <si>
    <r>
      <t>17,281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17,880</t>
    </r>
    <r>
      <rPr>
        <sz val="12"/>
        <color indexed="8"/>
        <rFont val="標楷體"/>
        <family val="4"/>
        <charset val="136"/>
      </rPr>
      <t>元</t>
    </r>
  </si>
  <si>
    <r>
      <t>80,201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83,900</t>
    </r>
    <r>
      <rPr>
        <sz val="12"/>
        <color indexed="8"/>
        <rFont val="標楷體"/>
        <family val="4"/>
        <charset val="136"/>
      </rPr>
      <t>元</t>
    </r>
  </si>
  <si>
    <r>
      <t>17,881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19,047</t>
    </r>
    <r>
      <rPr>
        <sz val="12"/>
        <color indexed="8"/>
        <rFont val="標楷體"/>
        <family val="4"/>
        <charset val="136"/>
      </rPr>
      <t>元</t>
    </r>
  </si>
  <si>
    <r>
      <t>83,901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87,600</t>
    </r>
    <r>
      <rPr>
        <sz val="12"/>
        <color indexed="8"/>
        <rFont val="標楷體"/>
        <family val="4"/>
        <charset val="136"/>
      </rPr>
      <t>元</t>
    </r>
  </si>
  <si>
    <r>
      <t>19,048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20,008</t>
    </r>
    <r>
      <rPr>
        <sz val="12"/>
        <color indexed="8"/>
        <rFont val="標楷體"/>
        <family val="4"/>
        <charset val="136"/>
      </rPr>
      <t>元</t>
    </r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</si>
  <si>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標楷體"/>
        <family val="4"/>
        <charset val="136"/>
      </rPr>
      <t>組</t>
    </r>
  </si>
  <si>
    <r>
      <t>87,601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92,100</t>
    </r>
    <r>
      <rPr>
        <sz val="12"/>
        <color indexed="8"/>
        <rFont val="標楷體"/>
        <family val="4"/>
        <charset val="136"/>
      </rPr>
      <t>元</t>
    </r>
  </si>
  <si>
    <r>
      <t>20,009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21,009</t>
    </r>
    <r>
      <rPr>
        <sz val="12"/>
        <color indexed="8"/>
        <rFont val="標楷體"/>
        <family val="4"/>
        <charset val="136"/>
      </rPr>
      <t>元</t>
    </r>
  </si>
  <si>
    <r>
      <t>92,101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96,600</t>
    </r>
    <r>
      <rPr>
        <sz val="12"/>
        <color indexed="8"/>
        <rFont val="標楷體"/>
        <family val="4"/>
        <charset val="136"/>
      </rPr>
      <t>元</t>
    </r>
  </si>
  <si>
    <r>
      <t>21,010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22,000</t>
    </r>
    <r>
      <rPr>
        <sz val="12"/>
        <color indexed="8"/>
        <rFont val="標楷體"/>
        <family val="4"/>
        <charset val="136"/>
      </rPr>
      <t>元</t>
    </r>
  </si>
  <si>
    <r>
      <t>96,601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101,100</t>
    </r>
    <r>
      <rPr>
        <sz val="12"/>
        <color indexed="8"/>
        <rFont val="標楷體"/>
        <family val="4"/>
        <charset val="136"/>
      </rPr>
      <t>元</t>
    </r>
  </si>
  <si>
    <r>
      <t>22,001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23,100</t>
    </r>
    <r>
      <rPr>
        <sz val="12"/>
        <color indexed="8"/>
        <rFont val="標楷體"/>
        <family val="4"/>
        <charset val="136"/>
      </rPr>
      <t>元</t>
    </r>
  </si>
  <si>
    <r>
      <t>101,101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105,600</t>
    </r>
    <r>
      <rPr>
        <sz val="12"/>
        <color indexed="8"/>
        <rFont val="標楷體"/>
        <family val="4"/>
        <charset val="136"/>
      </rPr>
      <t>元</t>
    </r>
  </si>
  <si>
    <r>
      <t>23,101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23,800</t>
    </r>
    <r>
      <rPr>
        <sz val="12"/>
        <color indexed="8"/>
        <rFont val="標楷體"/>
        <family val="4"/>
        <charset val="136"/>
      </rPr>
      <t>元</t>
    </r>
  </si>
  <si>
    <r>
      <t>105,601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110,100</t>
    </r>
    <r>
      <rPr>
        <sz val="12"/>
        <color indexed="8"/>
        <rFont val="標楷體"/>
        <family val="4"/>
        <charset val="136"/>
      </rPr>
      <t>元</t>
    </r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</si>
  <si>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標楷體"/>
        <family val="4"/>
        <charset val="136"/>
      </rPr>
      <t>組</t>
    </r>
  </si>
  <si>
    <r>
      <t>23,801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24,000</t>
    </r>
    <r>
      <rPr>
        <sz val="12"/>
        <color indexed="8"/>
        <rFont val="標楷體"/>
        <family val="4"/>
        <charset val="136"/>
      </rPr>
      <t>元</t>
    </r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</si>
  <si>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標楷體"/>
        <family val="4"/>
        <charset val="136"/>
      </rPr>
      <t>組</t>
    </r>
  </si>
  <si>
    <r>
      <t>110,101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115,500</t>
    </r>
    <r>
      <rPr>
        <sz val="12"/>
        <color indexed="8"/>
        <rFont val="標楷體"/>
        <family val="4"/>
        <charset val="136"/>
      </rPr>
      <t>元</t>
    </r>
  </si>
  <si>
    <r>
      <t>24,001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25,200</t>
    </r>
    <r>
      <rPr>
        <sz val="12"/>
        <color indexed="8"/>
        <rFont val="標楷體"/>
        <family val="4"/>
        <charset val="136"/>
      </rPr>
      <t>元</t>
    </r>
  </si>
  <si>
    <r>
      <t>115,501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120,900</t>
    </r>
    <r>
      <rPr>
        <sz val="12"/>
        <color indexed="8"/>
        <rFont val="標楷體"/>
        <family val="4"/>
        <charset val="136"/>
      </rPr>
      <t>元</t>
    </r>
  </si>
  <si>
    <r>
      <t>25,201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26,400</t>
    </r>
    <r>
      <rPr>
        <sz val="12"/>
        <color indexed="8"/>
        <rFont val="標楷體"/>
        <family val="4"/>
        <charset val="136"/>
      </rPr>
      <t>元</t>
    </r>
  </si>
  <si>
    <r>
      <t>120,901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126,300</t>
    </r>
    <r>
      <rPr>
        <sz val="12"/>
        <color indexed="8"/>
        <rFont val="標楷體"/>
        <family val="4"/>
        <charset val="136"/>
      </rPr>
      <t>元</t>
    </r>
  </si>
  <si>
    <r>
      <t>26,401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27,600</t>
    </r>
    <r>
      <rPr>
        <sz val="12"/>
        <color indexed="8"/>
        <rFont val="標楷體"/>
        <family val="4"/>
        <charset val="136"/>
      </rPr>
      <t>元</t>
    </r>
  </si>
  <si>
    <r>
      <t>126,301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131,700</t>
    </r>
    <r>
      <rPr>
        <sz val="12"/>
        <color indexed="8"/>
        <rFont val="標楷體"/>
        <family val="4"/>
        <charset val="136"/>
      </rPr>
      <t>元</t>
    </r>
  </si>
  <si>
    <r>
      <t>27,601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28,800</t>
    </r>
    <r>
      <rPr>
        <sz val="12"/>
        <color indexed="8"/>
        <rFont val="標楷體"/>
        <family val="4"/>
        <charset val="136"/>
      </rPr>
      <t>元</t>
    </r>
  </si>
  <si>
    <r>
      <t>131,701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137,100</t>
    </r>
    <r>
      <rPr>
        <sz val="12"/>
        <color indexed="8"/>
        <rFont val="標楷體"/>
        <family val="4"/>
        <charset val="136"/>
      </rPr>
      <t>元</t>
    </r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</si>
  <si>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標楷體"/>
        <family val="4"/>
        <charset val="136"/>
      </rPr>
      <t>組</t>
    </r>
  </si>
  <si>
    <r>
      <t>28,801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30,300</t>
    </r>
    <r>
      <rPr>
        <sz val="12"/>
        <color indexed="8"/>
        <rFont val="標楷體"/>
        <family val="4"/>
        <charset val="136"/>
      </rPr>
      <t>元</t>
    </r>
  </si>
  <si>
    <r>
      <t>137,101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142,500</t>
    </r>
    <r>
      <rPr>
        <sz val="12"/>
        <color indexed="8"/>
        <rFont val="標楷體"/>
        <family val="4"/>
        <charset val="136"/>
      </rPr>
      <t>元</t>
    </r>
  </si>
  <si>
    <r>
      <t>30,301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31,800</t>
    </r>
    <r>
      <rPr>
        <sz val="12"/>
        <color indexed="8"/>
        <rFont val="標楷體"/>
        <family val="4"/>
        <charset val="136"/>
      </rPr>
      <t>元</t>
    </r>
  </si>
  <si>
    <r>
      <t>142,501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147,900</t>
    </r>
    <r>
      <rPr>
        <sz val="12"/>
        <color indexed="8"/>
        <rFont val="標楷體"/>
        <family val="4"/>
        <charset val="136"/>
      </rPr>
      <t>元</t>
    </r>
  </si>
  <si>
    <r>
      <t>31,801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33,300</t>
    </r>
    <r>
      <rPr>
        <sz val="12"/>
        <color indexed="8"/>
        <rFont val="標楷體"/>
        <family val="4"/>
        <charset val="136"/>
      </rPr>
      <t>元</t>
    </r>
  </si>
  <si>
    <r>
      <t>147,901</t>
    </r>
    <r>
      <rPr>
        <sz val="12"/>
        <color indexed="8"/>
        <rFont val="標楷體"/>
        <family val="4"/>
        <charset val="136"/>
      </rPr>
      <t>元以上</t>
    </r>
  </si>
  <si>
    <r>
      <t>33,301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34,800</t>
    </r>
    <r>
      <rPr>
        <sz val="12"/>
        <color indexed="8"/>
        <rFont val="標楷體"/>
        <family val="4"/>
        <charset val="136"/>
      </rPr>
      <t>元</t>
    </r>
  </si>
  <si>
    <t>備註：
一、本表依勞工退休金條例第十四條第五項規定訂定之。
二、本表月提繳工資/月提繳執行業務所得金額以新臺幣元為單位，角以下四捨五入。</t>
    <phoneticPr fontId="3" type="noConversion"/>
  </si>
  <si>
    <r>
      <t>34,801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36,300</t>
    </r>
    <r>
      <rPr>
        <sz val="12"/>
        <color indexed="8"/>
        <rFont val="標楷體"/>
        <family val="4"/>
        <charset val="136"/>
      </rPr>
      <t>元</t>
    </r>
  </si>
  <si>
    <r>
      <rPr>
        <sz val="12"/>
        <color indexed="8"/>
        <rFont val="標楷體"/>
        <family val="4"/>
        <charset val="136"/>
      </rPr>
      <t>第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標楷體"/>
        <family val="4"/>
        <charset val="136"/>
      </rPr>
      <t>組</t>
    </r>
  </si>
  <si>
    <r>
      <t>36,301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38,200</t>
    </r>
    <r>
      <rPr>
        <sz val="12"/>
        <color indexed="8"/>
        <rFont val="標楷體"/>
        <family val="4"/>
        <charset val="136"/>
      </rPr>
      <t>元</t>
    </r>
  </si>
  <si>
    <r>
      <t>38,201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40,100</t>
    </r>
    <r>
      <rPr>
        <sz val="12"/>
        <color indexed="8"/>
        <rFont val="標楷體"/>
        <family val="4"/>
        <charset val="136"/>
      </rPr>
      <t>元</t>
    </r>
  </si>
  <si>
    <r>
      <t>40,101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42,000</t>
    </r>
    <r>
      <rPr>
        <sz val="12"/>
        <color indexed="8"/>
        <rFont val="標楷體"/>
        <family val="4"/>
        <charset val="136"/>
      </rPr>
      <t>元</t>
    </r>
  </si>
  <si>
    <r>
      <t>42,001</t>
    </r>
    <r>
      <rPr>
        <sz val="12"/>
        <color indexed="8"/>
        <rFont val="標楷體"/>
        <family val="4"/>
        <charset val="136"/>
      </rPr>
      <t>元至</t>
    </r>
    <r>
      <rPr>
        <sz val="12"/>
        <color indexed="8"/>
        <rFont val="Times New Roman"/>
        <family val="1"/>
      </rPr>
      <t>43,900</t>
    </r>
    <r>
      <rPr>
        <sz val="12"/>
        <color indexed="8"/>
        <rFont val="標楷體"/>
        <family val="4"/>
        <charset val="136"/>
      </rPr>
      <t>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</si>
</sst>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_(* #,##0_);_(* \(#,##0\);_(* &quot;-&quot;_);_(@_)"/>
    <numFmt numFmtId="178" formatCode="0_);[Red]\(0\)"/>
    <numFmt numFmtId="179" formatCode="#,##0_ "/>
  </numFmts>
  <fonts count="16">
    <font>
      <sz val="12"/>
      <name val="新細明體"/>
      <family val="1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1"/>
      <name val="超研澤細行楷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20"/>
      <color theme="1"/>
      <name val="Times New Roman"/>
      <family val="1"/>
    </font>
    <font>
      <b/>
      <sz val="20"/>
      <color indexed="8"/>
      <name val="標楷體"/>
      <family val="4"/>
      <charset val="136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標楷體"/>
      <family val="4"/>
      <charset val="136"/>
    </font>
    <font>
      <b/>
      <sz val="11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177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4" xfId="2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78" fontId="1" fillId="0" borderId="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4" xfId="1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/>
    </xf>
    <xf numFmtId="176" fontId="1" fillId="0" borderId="8" xfId="2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0" fontId="7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0" fillId="0" borderId="0" xfId="3" applyFont="1" applyBorder="1" applyAlignment="1">
      <alignment horizontal="right" vertical="center"/>
    </xf>
    <xf numFmtId="0" fontId="9" fillId="0" borderId="10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3" fontId="9" fillId="0" borderId="10" xfId="3" applyNumberFormat="1" applyFont="1" applyBorder="1" applyAlignment="1">
      <alignment horizontal="right" vertical="center" wrapText="1"/>
    </xf>
    <xf numFmtId="179" fontId="9" fillId="2" borderId="10" xfId="3" applyNumberFormat="1" applyFont="1" applyFill="1" applyBorder="1" applyAlignment="1">
      <alignment horizontal="right" vertical="center" wrapText="1"/>
    </xf>
    <xf numFmtId="0" fontId="9" fillId="0" borderId="0" xfId="3" applyFont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right" vertical="center"/>
    </xf>
    <xf numFmtId="0" fontId="10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right" vertical="center"/>
    </xf>
    <xf numFmtId="0" fontId="15" fillId="0" borderId="10" xfId="3" applyFont="1" applyBorder="1" applyAlignment="1">
      <alignment horizontal="left" vertical="top" wrapText="1"/>
    </xf>
    <xf numFmtId="0" fontId="15" fillId="0" borderId="10" xfId="3" applyFont="1" applyBorder="1" applyAlignment="1">
      <alignment horizontal="right" vertical="top" wrapText="1"/>
    </xf>
  </cellXfs>
  <cellStyles count="4">
    <cellStyle name="一般" xfId="0" builtinId="0"/>
    <cellStyle name="一般 2" xfId="3"/>
    <cellStyle name="一般_全民健康保險保險費負擔金額表 (9)" xfId="2"/>
    <cellStyle name="千分位[0]_全民健康保險保險費負擔金額表 (9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I62"/>
  <sheetViews>
    <sheetView tabSelected="1" zoomScale="85" zoomScaleNormal="85" zoomScaleSheetLayoutView="85" workbookViewId="0">
      <selection activeCell="K14" sqref="K14"/>
    </sheetView>
  </sheetViews>
  <sheetFormatPr defaultColWidth="9" defaultRowHeight="15"/>
  <cols>
    <col min="1" max="1" width="12.33203125" style="2" customWidth="1"/>
    <col min="2" max="2" width="12.77734375" style="2" customWidth="1"/>
    <col min="3" max="8" width="11.6640625" style="2" customWidth="1"/>
    <col min="9" max="9" width="3.33203125" style="10" customWidth="1"/>
    <col min="10" max="16384" width="9" style="11"/>
  </cols>
  <sheetData>
    <row r="1" spans="1:9" s="2" customFormat="1" ht="33" customHeight="1">
      <c r="A1" s="1" t="s">
        <v>0</v>
      </c>
      <c r="B1" s="12" t="s">
        <v>1</v>
      </c>
      <c r="C1" s="36" t="s">
        <v>9</v>
      </c>
      <c r="D1" s="36"/>
      <c r="E1" s="36"/>
      <c r="F1" s="37" t="s">
        <v>2</v>
      </c>
      <c r="G1" s="37"/>
      <c r="H1" s="38"/>
    </row>
    <row r="2" spans="1:9" s="3" customFormat="1">
      <c r="A2" s="17" t="s">
        <v>3</v>
      </c>
      <c r="B2" s="14" t="s">
        <v>3</v>
      </c>
      <c r="C2" s="13" t="s">
        <v>4</v>
      </c>
      <c r="D2" s="13" t="s">
        <v>5</v>
      </c>
      <c r="E2" s="22" t="s">
        <v>6</v>
      </c>
      <c r="F2" s="13" t="s">
        <v>7</v>
      </c>
      <c r="G2" s="13" t="s">
        <v>5</v>
      </c>
      <c r="H2" s="25" t="s">
        <v>8</v>
      </c>
    </row>
    <row r="3" spans="1:9" s="6" customFormat="1">
      <c r="A3" s="9">
        <v>11100</v>
      </c>
      <c r="B3" s="16">
        <v>23800</v>
      </c>
      <c r="C3" s="15">
        <v>244</v>
      </c>
      <c r="D3" s="7">
        <v>335</v>
      </c>
      <c r="E3" s="23">
        <f>SUM(C3:D3)</f>
        <v>579</v>
      </c>
      <c r="F3" s="15">
        <v>869</v>
      </c>
      <c r="G3" s="4">
        <v>1058</v>
      </c>
      <c r="H3" s="26">
        <f>SUM(F3:G3)</f>
        <v>1927</v>
      </c>
      <c r="I3" s="5"/>
    </row>
    <row r="4" spans="1:9" s="6" customFormat="1">
      <c r="A4" s="9">
        <v>12540</v>
      </c>
      <c r="B4" s="16">
        <v>23800</v>
      </c>
      <c r="C4" s="15">
        <v>276</v>
      </c>
      <c r="D4" s="7">
        <v>335</v>
      </c>
      <c r="E4" s="23">
        <f>SUM(C4:D4)</f>
        <v>611</v>
      </c>
      <c r="F4" s="15">
        <v>982</v>
      </c>
      <c r="G4" s="4">
        <v>1058</v>
      </c>
      <c r="H4" s="26">
        <f>SUM(F4:G4)</f>
        <v>2040</v>
      </c>
      <c r="I4" s="5"/>
    </row>
    <row r="5" spans="1:9" s="6" customFormat="1">
      <c r="A5" s="9">
        <v>13500</v>
      </c>
      <c r="B5" s="16">
        <v>23800</v>
      </c>
      <c r="C5" s="15">
        <v>297</v>
      </c>
      <c r="D5" s="7">
        <v>335</v>
      </c>
      <c r="E5" s="23">
        <f>SUM(C5:D5)</f>
        <v>632</v>
      </c>
      <c r="F5" s="15">
        <v>1057</v>
      </c>
      <c r="G5" s="4">
        <v>1058</v>
      </c>
      <c r="H5" s="26">
        <f t="shared" ref="H5:H62" si="0">SUM(F5:G5)</f>
        <v>2115</v>
      </c>
      <c r="I5" s="5"/>
    </row>
    <row r="6" spans="1:9" s="6" customFormat="1">
      <c r="A6" s="9">
        <v>15840</v>
      </c>
      <c r="B6" s="16">
        <v>23800</v>
      </c>
      <c r="C6" s="15">
        <v>349</v>
      </c>
      <c r="D6" s="7">
        <v>335</v>
      </c>
      <c r="E6" s="23">
        <f t="shared" ref="E6:E14" si="1">SUM(C6:D6)</f>
        <v>684</v>
      </c>
      <c r="F6" s="15">
        <v>1240</v>
      </c>
      <c r="G6" s="4">
        <v>1058</v>
      </c>
      <c r="H6" s="26">
        <f t="shared" si="0"/>
        <v>2298</v>
      </c>
      <c r="I6" s="5"/>
    </row>
    <row r="7" spans="1:9" s="6" customFormat="1">
      <c r="A7" s="9">
        <v>16500</v>
      </c>
      <c r="B7" s="16">
        <v>23800</v>
      </c>
      <c r="C7" s="15">
        <v>363</v>
      </c>
      <c r="D7" s="7">
        <v>335</v>
      </c>
      <c r="E7" s="23">
        <f t="shared" si="1"/>
        <v>698</v>
      </c>
      <c r="F7" s="15">
        <v>1292</v>
      </c>
      <c r="G7" s="4">
        <v>1058</v>
      </c>
      <c r="H7" s="26">
        <f t="shared" si="0"/>
        <v>2350</v>
      </c>
      <c r="I7" s="5"/>
    </row>
    <row r="8" spans="1:9" s="8" customFormat="1">
      <c r="A8" s="9">
        <v>17280</v>
      </c>
      <c r="B8" s="16">
        <v>23800</v>
      </c>
      <c r="C8" s="15">
        <v>381</v>
      </c>
      <c r="D8" s="7">
        <v>335</v>
      </c>
      <c r="E8" s="23">
        <f t="shared" si="1"/>
        <v>716</v>
      </c>
      <c r="F8" s="15">
        <v>1352</v>
      </c>
      <c r="G8" s="4">
        <v>1058</v>
      </c>
      <c r="H8" s="26">
        <f t="shared" si="0"/>
        <v>2410</v>
      </c>
      <c r="I8" s="5"/>
    </row>
    <row r="9" spans="1:9" s="8" customFormat="1">
      <c r="A9" s="9">
        <v>17880</v>
      </c>
      <c r="B9" s="16">
        <v>23800</v>
      </c>
      <c r="C9" s="15">
        <v>394</v>
      </c>
      <c r="D9" s="7">
        <v>335</v>
      </c>
      <c r="E9" s="23">
        <f t="shared" si="1"/>
        <v>729</v>
      </c>
      <c r="F9" s="15">
        <v>1399</v>
      </c>
      <c r="G9" s="4">
        <v>1058</v>
      </c>
      <c r="H9" s="26">
        <f t="shared" si="0"/>
        <v>2457</v>
      </c>
      <c r="I9" s="5"/>
    </row>
    <row r="10" spans="1:9" s="8" customFormat="1">
      <c r="A10" s="9">
        <v>19047</v>
      </c>
      <c r="B10" s="16">
        <v>23800</v>
      </c>
      <c r="C10" s="15">
        <v>419</v>
      </c>
      <c r="D10" s="7">
        <v>335</v>
      </c>
      <c r="E10" s="23">
        <f t="shared" si="1"/>
        <v>754</v>
      </c>
      <c r="F10" s="15">
        <v>1490</v>
      </c>
      <c r="G10" s="4">
        <v>1058</v>
      </c>
      <c r="H10" s="26">
        <f t="shared" si="0"/>
        <v>2548</v>
      </c>
      <c r="I10" s="5"/>
    </row>
    <row r="11" spans="1:9" s="8" customFormat="1">
      <c r="A11" s="9">
        <v>20008</v>
      </c>
      <c r="B11" s="16">
        <v>23800</v>
      </c>
      <c r="C11" s="15">
        <v>440</v>
      </c>
      <c r="D11" s="7">
        <v>335</v>
      </c>
      <c r="E11" s="23">
        <f t="shared" si="1"/>
        <v>775</v>
      </c>
      <c r="F11" s="15">
        <v>1566</v>
      </c>
      <c r="G11" s="4">
        <v>1058</v>
      </c>
      <c r="H11" s="26">
        <f t="shared" si="0"/>
        <v>2624</v>
      </c>
      <c r="I11" s="5"/>
    </row>
    <row r="12" spans="1:9" s="8" customFormat="1">
      <c r="A12" s="9">
        <v>21009</v>
      </c>
      <c r="B12" s="16">
        <v>23800</v>
      </c>
      <c r="C12" s="15">
        <v>462</v>
      </c>
      <c r="D12" s="7">
        <v>335</v>
      </c>
      <c r="E12" s="23">
        <f t="shared" si="1"/>
        <v>797</v>
      </c>
      <c r="F12" s="15">
        <v>1644</v>
      </c>
      <c r="G12" s="4">
        <v>1058</v>
      </c>
      <c r="H12" s="26">
        <f t="shared" si="0"/>
        <v>2702</v>
      </c>
      <c r="I12" s="5"/>
    </row>
    <row r="13" spans="1:9" s="8" customFormat="1">
      <c r="A13" s="9">
        <v>22000</v>
      </c>
      <c r="B13" s="16">
        <v>23800</v>
      </c>
      <c r="C13" s="15">
        <v>484</v>
      </c>
      <c r="D13" s="7">
        <v>335</v>
      </c>
      <c r="E13" s="23">
        <f t="shared" si="1"/>
        <v>819</v>
      </c>
      <c r="F13" s="15">
        <v>1722</v>
      </c>
      <c r="G13" s="4">
        <v>1058</v>
      </c>
      <c r="H13" s="26">
        <f t="shared" si="0"/>
        <v>2780</v>
      </c>
      <c r="I13" s="5"/>
    </row>
    <row r="14" spans="1:9" s="8" customFormat="1">
      <c r="A14" s="9">
        <v>23100</v>
      </c>
      <c r="B14" s="16">
        <v>23800</v>
      </c>
      <c r="C14" s="15">
        <v>508</v>
      </c>
      <c r="D14" s="7">
        <v>335</v>
      </c>
      <c r="E14" s="23">
        <f t="shared" si="1"/>
        <v>843</v>
      </c>
      <c r="F14" s="15">
        <v>1808</v>
      </c>
      <c r="G14" s="4">
        <v>1058</v>
      </c>
      <c r="H14" s="26">
        <f t="shared" si="0"/>
        <v>2866</v>
      </c>
      <c r="I14" s="5"/>
    </row>
    <row r="15" spans="1:9" s="8" customFormat="1">
      <c r="A15" s="9">
        <v>23800</v>
      </c>
      <c r="B15" s="16">
        <v>23800</v>
      </c>
      <c r="C15" s="15">
        <v>524</v>
      </c>
      <c r="D15" s="7">
        <v>335</v>
      </c>
      <c r="E15" s="23">
        <f>SUM(C15:D15)</f>
        <v>859</v>
      </c>
      <c r="F15" s="15">
        <v>1863</v>
      </c>
      <c r="G15" s="4">
        <v>1058</v>
      </c>
      <c r="H15" s="26">
        <f t="shared" si="0"/>
        <v>2921</v>
      </c>
      <c r="I15" s="5"/>
    </row>
    <row r="16" spans="1:9" s="8" customFormat="1">
      <c r="A16" s="9">
        <v>24000</v>
      </c>
      <c r="B16" s="16">
        <v>24000</v>
      </c>
      <c r="C16" s="15">
        <v>528</v>
      </c>
      <c r="D16" s="7">
        <v>338</v>
      </c>
      <c r="E16" s="23">
        <f t="shared" ref="E16:E62" si="2">SUM(C16:D16)</f>
        <v>866</v>
      </c>
      <c r="F16" s="15">
        <v>1878</v>
      </c>
      <c r="G16" s="4">
        <v>1067</v>
      </c>
      <c r="H16" s="26">
        <f t="shared" si="0"/>
        <v>2945</v>
      </c>
      <c r="I16" s="5"/>
    </row>
    <row r="17" spans="1:9" s="8" customFormat="1">
      <c r="A17" s="9">
        <v>25200</v>
      </c>
      <c r="B17" s="16">
        <v>25200</v>
      </c>
      <c r="C17" s="15">
        <v>554</v>
      </c>
      <c r="D17" s="7">
        <v>355</v>
      </c>
      <c r="E17" s="23">
        <f t="shared" si="2"/>
        <v>909</v>
      </c>
      <c r="F17" s="15">
        <v>1971</v>
      </c>
      <c r="G17" s="4">
        <v>1120</v>
      </c>
      <c r="H17" s="26">
        <f t="shared" si="0"/>
        <v>3091</v>
      </c>
      <c r="I17" s="5"/>
    </row>
    <row r="18" spans="1:9" s="8" customFormat="1">
      <c r="A18" s="9">
        <v>26400</v>
      </c>
      <c r="B18" s="16">
        <v>26400</v>
      </c>
      <c r="C18" s="15">
        <v>581</v>
      </c>
      <c r="D18" s="7">
        <v>371</v>
      </c>
      <c r="E18" s="23">
        <f t="shared" si="2"/>
        <v>952</v>
      </c>
      <c r="F18" s="15">
        <v>2066</v>
      </c>
      <c r="G18" s="4">
        <v>1174</v>
      </c>
      <c r="H18" s="26">
        <f t="shared" si="0"/>
        <v>3240</v>
      </c>
      <c r="I18" s="5"/>
    </row>
    <row r="19" spans="1:9" s="8" customFormat="1">
      <c r="A19" s="9">
        <v>27600</v>
      </c>
      <c r="B19" s="16">
        <v>27600</v>
      </c>
      <c r="C19" s="15">
        <v>607</v>
      </c>
      <c r="D19" s="7">
        <v>388</v>
      </c>
      <c r="E19" s="23">
        <f t="shared" si="2"/>
        <v>995</v>
      </c>
      <c r="F19" s="15">
        <v>2160</v>
      </c>
      <c r="G19" s="4">
        <v>1227</v>
      </c>
      <c r="H19" s="26">
        <f t="shared" si="0"/>
        <v>3387</v>
      </c>
      <c r="I19" s="5"/>
    </row>
    <row r="20" spans="1:9" s="8" customFormat="1">
      <c r="A20" s="9">
        <v>28800</v>
      </c>
      <c r="B20" s="16">
        <v>28800</v>
      </c>
      <c r="C20" s="15">
        <v>634</v>
      </c>
      <c r="D20" s="7">
        <v>405</v>
      </c>
      <c r="E20" s="23">
        <f t="shared" si="2"/>
        <v>1039</v>
      </c>
      <c r="F20" s="15">
        <v>2254</v>
      </c>
      <c r="G20" s="4">
        <v>1280</v>
      </c>
      <c r="H20" s="26">
        <f t="shared" si="0"/>
        <v>3534</v>
      </c>
      <c r="I20" s="5"/>
    </row>
    <row r="21" spans="1:9" s="8" customFormat="1">
      <c r="A21" s="9">
        <v>30300</v>
      </c>
      <c r="B21" s="16">
        <v>30300</v>
      </c>
      <c r="C21" s="15">
        <v>667</v>
      </c>
      <c r="D21" s="7">
        <v>426</v>
      </c>
      <c r="E21" s="23">
        <f t="shared" si="2"/>
        <v>1093</v>
      </c>
      <c r="F21" s="15">
        <v>2371</v>
      </c>
      <c r="G21" s="4">
        <v>1347</v>
      </c>
      <c r="H21" s="26">
        <f t="shared" si="0"/>
        <v>3718</v>
      </c>
      <c r="I21" s="5"/>
    </row>
    <row r="22" spans="1:9" s="8" customFormat="1">
      <c r="A22" s="9">
        <v>31800</v>
      </c>
      <c r="B22" s="16">
        <v>31800</v>
      </c>
      <c r="C22" s="15">
        <v>700</v>
      </c>
      <c r="D22" s="7">
        <v>447</v>
      </c>
      <c r="E22" s="23">
        <f t="shared" si="2"/>
        <v>1147</v>
      </c>
      <c r="F22" s="15">
        <v>2489</v>
      </c>
      <c r="G22" s="4">
        <v>1414</v>
      </c>
      <c r="H22" s="26">
        <f t="shared" si="0"/>
        <v>3903</v>
      </c>
      <c r="I22" s="5"/>
    </row>
    <row r="23" spans="1:9" s="8" customFormat="1">
      <c r="A23" s="9">
        <v>33300</v>
      </c>
      <c r="B23" s="16">
        <v>33300</v>
      </c>
      <c r="C23" s="15">
        <v>733</v>
      </c>
      <c r="D23" s="7">
        <v>469</v>
      </c>
      <c r="E23" s="23">
        <f t="shared" si="2"/>
        <v>1202</v>
      </c>
      <c r="F23" s="15">
        <v>2605</v>
      </c>
      <c r="G23" s="4">
        <v>1481</v>
      </c>
      <c r="H23" s="26">
        <f t="shared" si="0"/>
        <v>4086</v>
      </c>
      <c r="I23" s="5"/>
    </row>
    <row r="24" spans="1:9" s="8" customFormat="1">
      <c r="A24" s="9">
        <v>34800</v>
      </c>
      <c r="B24" s="16">
        <v>34800</v>
      </c>
      <c r="C24" s="15">
        <v>766</v>
      </c>
      <c r="D24" s="7">
        <v>490</v>
      </c>
      <c r="E24" s="23">
        <f t="shared" si="2"/>
        <v>1256</v>
      </c>
      <c r="F24" s="15">
        <v>2724</v>
      </c>
      <c r="G24" s="4">
        <v>1547</v>
      </c>
      <c r="H24" s="26">
        <f t="shared" si="0"/>
        <v>4271</v>
      </c>
      <c r="I24" s="5"/>
    </row>
    <row r="25" spans="1:9" s="8" customFormat="1">
      <c r="A25" s="9">
        <v>36300</v>
      </c>
      <c r="B25" s="16">
        <v>36300</v>
      </c>
      <c r="C25" s="15">
        <v>799</v>
      </c>
      <c r="D25" s="7">
        <v>511</v>
      </c>
      <c r="E25" s="23">
        <f t="shared" si="2"/>
        <v>1310</v>
      </c>
      <c r="F25" s="15">
        <v>2840</v>
      </c>
      <c r="G25" s="4">
        <v>1614</v>
      </c>
      <c r="H25" s="26">
        <f t="shared" si="0"/>
        <v>4454</v>
      </c>
      <c r="I25" s="5"/>
    </row>
    <row r="26" spans="1:9" s="8" customFormat="1">
      <c r="A26" s="9">
        <v>38200</v>
      </c>
      <c r="B26" s="16">
        <v>38200</v>
      </c>
      <c r="C26" s="15">
        <v>840</v>
      </c>
      <c r="D26" s="7">
        <v>537</v>
      </c>
      <c r="E26" s="23">
        <f t="shared" si="2"/>
        <v>1377</v>
      </c>
      <c r="F26" s="15">
        <v>2989</v>
      </c>
      <c r="G26" s="4">
        <v>1698</v>
      </c>
      <c r="H26" s="26">
        <f t="shared" si="0"/>
        <v>4687</v>
      </c>
      <c r="I26" s="5"/>
    </row>
    <row r="27" spans="1:9" s="8" customFormat="1">
      <c r="A27" s="9">
        <v>40100</v>
      </c>
      <c r="B27" s="16">
        <v>40100</v>
      </c>
      <c r="C27" s="15">
        <v>882</v>
      </c>
      <c r="D27" s="7">
        <v>564</v>
      </c>
      <c r="E27" s="23">
        <f t="shared" si="2"/>
        <v>1446</v>
      </c>
      <c r="F27" s="15">
        <v>3138</v>
      </c>
      <c r="G27" s="4">
        <v>1783</v>
      </c>
      <c r="H27" s="26">
        <f t="shared" si="0"/>
        <v>4921</v>
      </c>
      <c r="I27" s="5"/>
    </row>
    <row r="28" spans="1:9" s="8" customFormat="1">
      <c r="A28" s="9">
        <v>42000</v>
      </c>
      <c r="B28" s="16">
        <v>42000</v>
      </c>
      <c r="C28" s="15">
        <v>924</v>
      </c>
      <c r="D28" s="7">
        <v>591</v>
      </c>
      <c r="E28" s="23">
        <f t="shared" si="2"/>
        <v>1515</v>
      </c>
      <c r="F28" s="15">
        <v>3287</v>
      </c>
      <c r="G28" s="4">
        <v>1867</v>
      </c>
      <c r="H28" s="26">
        <f t="shared" si="0"/>
        <v>5154</v>
      </c>
      <c r="I28" s="5"/>
    </row>
    <row r="29" spans="1:9" s="8" customFormat="1">
      <c r="A29" s="9">
        <v>43900</v>
      </c>
      <c r="B29" s="16">
        <v>43900</v>
      </c>
      <c r="C29" s="15">
        <v>966</v>
      </c>
      <c r="D29" s="7">
        <v>618</v>
      </c>
      <c r="E29" s="23">
        <f t="shared" si="2"/>
        <v>1584</v>
      </c>
      <c r="F29" s="15">
        <v>3435</v>
      </c>
      <c r="G29" s="4">
        <v>1952</v>
      </c>
      <c r="H29" s="26">
        <f t="shared" si="0"/>
        <v>5387</v>
      </c>
      <c r="I29" s="5"/>
    </row>
    <row r="30" spans="1:9" s="8" customFormat="1">
      <c r="A30" s="9">
        <v>45800</v>
      </c>
      <c r="B30" s="16">
        <v>45800</v>
      </c>
      <c r="C30" s="15">
        <v>1008</v>
      </c>
      <c r="D30" s="7">
        <v>644</v>
      </c>
      <c r="E30" s="23">
        <f t="shared" si="2"/>
        <v>1652</v>
      </c>
      <c r="F30" s="15">
        <v>3584</v>
      </c>
      <c r="G30" s="4">
        <v>2036</v>
      </c>
      <c r="H30" s="26">
        <f t="shared" si="0"/>
        <v>5620</v>
      </c>
      <c r="I30" s="5"/>
    </row>
    <row r="31" spans="1:9" s="8" customFormat="1">
      <c r="A31" s="9">
        <v>45800</v>
      </c>
      <c r="B31" s="16">
        <v>48200</v>
      </c>
      <c r="C31" s="15">
        <v>1008</v>
      </c>
      <c r="D31" s="7">
        <v>678</v>
      </c>
      <c r="E31" s="23">
        <f t="shared" si="2"/>
        <v>1686</v>
      </c>
      <c r="F31" s="15">
        <v>3584</v>
      </c>
      <c r="G31" s="4">
        <v>2143</v>
      </c>
      <c r="H31" s="26">
        <f t="shared" si="0"/>
        <v>5727</v>
      </c>
      <c r="I31" s="5"/>
    </row>
    <row r="32" spans="1:9" s="8" customFormat="1">
      <c r="A32" s="9">
        <v>45800</v>
      </c>
      <c r="B32" s="16">
        <v>50600</v>
      </c>
      <c r="C32" s="15">
        <v>1008</v>
      </c>
      <c r="D32" s="7">
        <v>712</v>
      </c>
      <c r="E32" s="23">
        <f t="shared" si="2"/>
        <v>1720</v>
      </c>
      <c r="F32" s="15">
        <v>3584</v>
      </c>
      <c r="G32" s="4">
        <v>2250</v>
      </c>
      <c r="H32" s="26">
        <f t="shared" si="0"/>
        <v>5834</v>
      </c>
      <c r="I32" s="5"/>
    </row>
    <row r="33" spans="1:9" s="8" customFormat="1">
      <c r="A33" s="9">
        <v>45800</v>
      </c>
      <c r="B33" s="16">
        <v>53000</v>
      </c>
      <c r="C33" s="15">
        <v>1008</v>
      </c>
      <c r="D33" s="7">
        <v>746</v>
      </c>
      <c r="E33" s="23">
        <f t="shared" si="2"/>
        <v>1754</v>
      </c>
      <c r="F33" s="15">
        <v>3584</v>
      </c>
      <c r="G33" s="4">
        <v>2356</v>
      </c>
      <c r="H33" s="26">
        <f t="shared" si="0"/>
        <v>5940</v>
      </c>
      <c r="I33" s="5"/>
    </row>
    <row r="34" spans="1:9" s="8" customFormat="1">
      <c r="A34" s="9">
        <v>45800</v>
      </c>
      <c r="B34" s="16">
        <v>55400</v>
      </c>
      <c r="C34" s="15">
        <v>1008</v>
      </c>
      <c r="D34" s="7">
        <v>779</v>
      </c>
      <c r="E34" s="23">
        <f t="shared" si="2"/>
        <v>1787</v>
      </c>
      <c r="F34" s="15">
        <v>3584</v>
      </c>
      <c r="G34" s="4">
        <v>2463</v>
      </c>
      <c r="H34" s="26">
        <f t="shared" si="0"/>
        <v>6047</v>
      </c>
      <c r="I34" s="5"/>
    </row>
    <row r="35" spans="1:9" s="8" customFormat="1">
      <c r="A35" s="9">
        <v>45800</v>
      </c>
      <c r="B35" s="16">
        <v>57800</v>
      </c>
      <c r="C35" s="15">
        <v>1008</v>
      </c>
      <c r="D35" s="7">
        <v>813</v>
      </c>
      <c r="E35" s="23">
        <f t="shared" si="2"/>
        <v>1821</v>
      </c>
      <c r="F35" s="15">
        <v>3584</v>
      </c>
      <c r="G35" s="4">
        <v>2570</v>
      </c>
      <c r="H35" s="26">
        <f t="shared" si="0"/>
        <v>6154</v>
      </c>
      <c r="I35" s="5"/>
    </row>
    <row r="36" spans="1:9" s="8" customFormat="1">
      <c r="A36" s="9">
        <v>45800</v>
      </c>
      <c r="B36" s="16">
        <v>60800</v>
      </c>
      <c r="C36" s="15">
        <v>1008</v>
      </c>
      <c r="D36" s="7">
        <v>855</v>
      </c>
      <c r="E36" s="23">
        <f t="shared" si="2"/>
        <v>1863</v>
      </c>
      <c r="F36" s="15">
        <v>3584</v>
      </c>
      <c r="G36" s="4">
        <v>2703</v>
      </c>
      <c r="H36" s="26">
        <f t="shared" si="0"/>
        <v>6287</v>
      </c>
      <c r="I36" s="5"/>
    </row>
    <row r="37" spans="1:9" s="8" customFormat="1">
      <c r="A37" s="9">
        <v>45800</v>
      </c>
      <c r="B37" s="16">
        <v>63800</v>
      </c>
      <c r="C37" s="15">
        <v>1008</v>
      </c>
      <c r="D37" s="7">
        <v>898</v>
      </c>
      <c r="E37" s="23">
        <f t="shared" si="2"/>
        <v>1906</v>
      </c>
      <c r="F37" s="15">
        <v>3584</v>
      </c>
      <c r="G37" s="4">
        <v>2837</v>
      </c>
      <c r="H37" s="26">
        <f t="shared" si="0"/>
        <v>6421</v>
      </c>
      <c r="I37" s="5"/>
    </row>
    <row r="38" spans="1:9" s="8" customFormat="1">
      <c r="A38" s="9">
        <v>45800</v>
      </c>
      <c r="B38" s="16">
        <v>66800</v>
      </c>
      <c r="C38" s="15">
        <v>1008</v>
      </c>
      <c r="D38" s="7">
        <v>940</v>
      </c>
      <c r="E38" s="23">
        <f t="shared" si="2"/>
        <v>1948</v>
      </c>
      <c r="F38" s="15">
        <v>3584</v>
      </c>
      <c r="G38" s="4">
        <v>2970</v>
      </c>
      <c r="H38" s="26">
        <f t="shared" si="0"/>
        <v>6554</v>
      </c>
      <c r="I38" s="5"/>
    </row>
    <row r="39" spans="1:9" s="8" customFormat="1">
      <c r="A39" s="9">
        <v>45800</v>
      </c>
      <c r="B39" s="16">
        <v>69800</v>
      </c>
      <c r="C39" s="15">
        <v>1008</v>
      </c>
      <c r="D39" s="7">
        <v>982</v>
      </c>
      <c r="E39" s="23">
        <f t="shared" si="2"/>
        <v>1990</v>
      </c>
      <c r="F39" s="15">
        <v>3584</v>
      </c>
      <c r="G39" s="4">
        <v>3103</v>
      </c>
      <c r="H39" s="26">
        <f t="shared" si="0"/>
        <v>6687</v>
      </c>
      <c r="I39" s="5"/>
    </row>
    <row r="40" spans="1:9" s="8" customFormat="1">
      <c r="A40" s="9">
        <v>45800</v>
      </c>
      <c r="B40" s="16">
        <v>72800</v>
      </c>
      <c r="C40" s="15">
        <v>1008</v>
      </c>
      <c r="D40" s="7">
        <v>1024</v>
      </c>
      <c r="E40" s="23">
        <f t="shared" si="2"/>
        <v>2032</v>
      </c>
      <c r="F40" s="15">
        <v>3584</v>
      </c>
      <c r="G40" s="4">
        <v>3237</v>
      </c>
      <c r="H40" s="26">
        <f t="shared" si="0"/>
        <v>6821</v>
      </c>
      <c r="I40" s="5"/>
    </row>
    <row r="41" spans="1:9" s="8" customFormat="1">
      <c r="A41" s="9">
        <v>45800</v>
      </c>
      <c r="B41" s="16">
        <v>76500</v>
      </c>
      <c r="C41" s="15">
        <v>1008</v>
      </c>
      <c r="D41" s="7">
        <v>1076</v>
      </c>
      <c r="E41" s="23">
        <f t="shared" si="2"/>
        <v>2084</v>
      </c>
      <c r="F41" s="15">
        <v>3584</v>
      </c>
      <c r="G41" s="4">
        <v>3401</v>
      </c>
      <c r="H41" s="26">
        <f t="shared" si="0"/>
        <v>6985</v>
      </c>
      <c r="I41" s="5"/>
    </row>
    <row r="42" spans="1:9" s="8" customFormat="1">
      <c r="A42" s="9">
        <v>45800</v>
      </c>
      <c r="B42" s="16">
        <v>80200</v>
      </c>
      <c r="C42" s="15">
        <v>1008</v>
      </c>
      <c r="D42" s="7">
        <v>1128</v>
      </c>
      <c r="E42" s="23">
        <f t="shared" si="2"/>
        <v>2136</v>
      </c>
      <c r="F42" s="15">
        <v>3584</v>
      </c>
      <c r="G42" s="4">
        <v>3566</v>
      </c>
      <c r="H42" s="26">
        <f t="shared" si="0"/>
        <v>7150</v>
      </c>
      <c r="I42" s="5"/>
    </row>
    <row r="43" spans="1:9" s="8" customFormat="1">
      <c r="A43" s="9">
        <v>45800</v>
      </c>
      <c r="B43" s="16">
        <v>83900</v>
      </c>
      <c r="C43" s="15">
        <v>1008</v>
      </c>
      <c r="D43" s="7">
        <v>1180</v>
      </c>
      <c r="E43" s="23">
        <f t="shared" si="2"/>
        <v>2188</v>
      </c>
      <c r="F43" s="15">
        <v>3584</v>
      </c>
      <c r="G43" s="4">
        <v>3730</v>
      </c>
      <c r="H43" s="26">
        <f t="shared" si="0"/>
        <v>7314</v>
      </c>
      <c r="I43" s="5"/>
    </row>
    <row r="44" spans="1:9" s="8" customFormat="1">
      <c r="A44" s="9">
        <v>45800</v>
      </c>
      <c r="B44" s="16">
        <v>87600</v>
      </c>
      <c r="C44" s="15">
        <v>1008</v>
      </c>
      <c r="D44" s="7">
        <v>1233</v>
      </c>
      <c r="E44" s="23">
        <f t="shared" si="2"/>
        <v>2241</v>
      </c>
      <c r="F44" s="15">
        <v>3584</v>
      </c>
      <c r="G44" s="4">
        <v>3895</v>
      </c>
      <c r="H44" s="26">
        <f t="shared" si="0"/>
        <v>7479</v>
      </c>
      <c r="I44" s="5"/>
    </row>
    <row r="45" spans="1:9" s="8" customFormat="1">
      <c r="A45" s="9">
        <v>45800</v>
      </c>
      <c r="B45" s="16">
        <v>92100</v>
      </c>
      <c r="C45" s="15">
        <v>1008</v>
      </c>
      <c r="D45" s="7">
        <v>1296</v>
      </c>
      <c r="E45" s="23">
        <f t="shared" si="2"/>
        <v>2304</v>
      </c>
      <c r="F45" s="15">
        <v>3584</v>
      </c>
      <c r="G45" s="4">
        <v>4095</v>
      </c>
      <c r="H45" s="26">
        <f t="shared" si="0"/>
        <v>7679</v>
      </c>
      <c r="I45" s="5"/>
    </row>
    <row r="46" spans="1:9" s="8" customFormat="1">
      <c r="A46" s="9">
        <v>45800</v>
      </c>
      <c r="B46" s="16">
        <v>96600</v>
      </c>
      <c r="C46" s="15">
        <v>1008</v>
      </c>
      <c r="D46" s="7">
        <v>1359</v>
      </c>
      <c r="E46" s="23">
        <f t="shared" si="2"/>
        <v>2367</v>
      </c>
      <c r="F46" s="15">
        <v>3584</v>
      </c>
      <c r="G46" s="4">
        <v>4295</v>
      </c>
      <c r="H46" s="26">
        <f t="shared" si="0"/>
        <v>7879</v>
      </c>
      <c r="I46" s="5"/>
    </row>
    <row r="47" spans="1:9" s="8" customFormat="1">
      <c r="A47" s="9">
        <v>45800</v>
      </c>
      <c r="B47" s="16">
        <v>101100</v>
      </c>
      <c r="C47" s="15">
        <v>1008</v>
      </c>
      <c r="D47" s="7">
        <v>1422</v>
      </c>
      <c r="E47" s="23">
        <f t="shared" si="2"/>
        <v>2430</v>
      </c>
      <c r="F47" s="15">
        <v>3584</v>
      </c>
      <c r="G47" s="4">
        <v>4495</v>
      </c>
      <c r="H47" s="26">
        <f t="shared" si="0"/>
        <v>8079</v>
      </c>
      <c r="I47" s="5"/>
    </row>
    <row r="48" spans="1:9" s="8" customFormat="1">
      <c r="A48" s="9">
        <v>45800</v>
      </c>
      <c r="B48" s="16">
        <v>105600</v>
      </c>
      <c r="C48" s="15">
        <v>1008</v>
      </c>
      <c r="D48" s="7">
        <v>1486</v>
      </c>
      <c r="E48" s="23">
        <f t="shared" si="2"/>
        <v>2494</v>
      </c>
      <c r="F48" s="15">
        <v>3584</v>
      </c>
      <c r="G48" s="4">
        <v>4695</v>
      </c>
      <c r="H48" s="26">
        <f t="shared" si="0"/>
        <v>8279</v>
      </c>
      <c r="I48" s="5"/>
    </row>
    <row r="49" spans="1:9" s="8" customFormat="1">
      <c r="A49" s="9">
        <v>45800</v>
      </c>
      <c r="B49" s="16">
        <v>110100</v>
      </c>
      <c r="C49" s="15">
        <v>1008</v>
      </c>
      <c r="D49" s="7">
        <v>1549</v>
      </c>
      <c r="E49" s="23">
        <f t="shared" si="2"/>
        <v>2557</v>
      </c>
      <c r="F49" s="15">
        <v>3584</v>
      </c>
      <c r="G49" s="4">
        <v>4895</v>
      </c>
      <c r="H49" s="26">
        <f t="shared" si="0"/>
        <v>8479</v>
      </c>
      <c r="I49" s="5"/>
    </row>
    <row r="50" spans="1:9" s="8" customFormat="1">
      <c r="A50" s="9">
        <v>45800</v>
      </c>
      <c r="B50" s="16">
        <v>115500</v>
      </c>
      <c r="C50" s="15">
        <v>1008</v>
      </c>
      <c r="D50" s="7">
        <v>1625</v>
      </c>
      <c r="E50" s="23">
        <f t="shared" si="2"/>
        <v>2633</v>
      </c>
      <c r="F50" s="15">
        <v>3584</v>
      </c>
      <c r="G50" s="4">
        <v>5135</v>
      </c>
      <c r="H50" s="26">
        <f t="shared" si="0"/>
        <v>8719</v>
      </c>
      <c r="I50" s="5"/>
    </row>
    <row r="51" spans="1:9" s="8" customFormat="1">
      <c r="A51" s="9">
        <v>45800</v>
      </c>
      <c r="B51" s="16">
        <v>120900</v>
      </c>
      <c r="C51" s="15">
        <v>1008</v>
      </c>
      <c r="D51" s="7">
        <v>1701</v>
      </c>
      <c r="E51" s="23">
        <f t="shared" si="2"/>
        <v>2709</v>
      </c>
      <c r="F51" s="15">
        <v>3584</v>
      </c>
      <c r="G51" s="4">
        <v>5375</v>
      </c>
      <c r="H51" s="26">
        <f t="shared" si="0"/>
        <v>8959</v>
      </c>
      <c r="I51" s="5"/>
    </row>
    <row r="52" spans="1:9" s="8" customFormat="1">
      <c r="A52" s="9">
        <v>45800</v>
      </c>
      <c r="B52" s="16">
        <v>126300</v>
      </c>
      <c r="C52" s="15">
        <v>1008</v>
      </c>
      <c r="D52" s="7">
        <v>1777</v>
      </c>
      <c r="E52" s="23">
        <f t="shared" si="2"/>
        <v>2785</v>
      </c>
      <c r="F52" s="15">
        <v>3584</v>
      </c>
      <c r="G52" s="4">
        <v>5615</v>
      </c>
      <c r="H52" s="26">
        <f t="shared" si="0"/>
        <v>9199</v>
      </c>
      <c r="I52" s="5"/>
    </row>
    <row r="53" spans="1:9" s="8" customFormat="1">
      <c r="A53" s="9">
        <v>45800</v>
      </c>
      <c r="B53" s="16">
        <v>131700</v>
      </c>
      <c r="C53" s="15">
        <v>1008</v>
      </c>
      <c r="D53" s="7">
        <v>1853</v>
      </c>
      <c r="E53" s="23">
        <f t="shared" si="2"/>
        <v>2861</v>
      </c>
      <c r="F53" s="15">
        <v>3584</v>
      </c>
      <c r="G53" s="4">
        <v>5856</v>
      </c>
      <c r="H53" s="26">
        <f t="shared" si="0"/>
        <v>9440</v>
      </c>
      <c r="I53" s="5"/>
    </row>
    <row r="54" spans="1:9" s="8" customFormat="1">
      <c r="A54" s="9">
        <v>45800</v>
      </c>
      <c r="B54" s="16">
        <v>137100</v>
      </c>
      <c r="C54" s="15">
        <v>1008</v>
      </c>
      <c r="D54" s="7">
        <v>1929</v>
      </c>
      <c r="E54" s="23">
        <f t="shared" si="2"/>
        <v>2937</v>
      </c>
      <c r="F54" s="15">
        <v>3584</v>
      </c>
      <c r="G54" s="4">
        <v>6096</v>
      </c>
      <c r="H54" s="26">
        <f t="shared" si="0"/>
        <v>9680</v>
      </c>
      <c r="I54" s="5"/>
    </row>
    <row r="55" spans="1:9" s="8" customFormat="1">
      <c r="A55" s="9">
        <v>45800</v>
      </c>
      <c r="B55" s="16">
        <v>142500</v>
      </c>
      <c r="C55" s="15">
        <v>1008</v>
      </c>
      <c r="D55" s="7">
        <v>2005</v>
      </c>
      <c r="E55" s="23">
        <f t="shared" si="2"/>
        <v>3013</v>
      </c>
      <c r="F55" s="15">
        <v>3584</v>
      </c>
      <c r="G55" s="4">
        <v>6336</v>
      </c>
      <c r="H55" s="26">
        <f t="shared" si="0"/>
        <v>9920</v>
      </c>
      <c r="I55" s="5"/>
    </row>
    <row r="56" spans="1:9" s="8" customFormat="1">
      <c r="A56" s="9">
        <v>45800</v>
      </c>
      <c r="B56" s="15">
        <v>147900</v>
      </c>
      <c r="C56" s="15">
        <v>1008</v>
      </c>
      <c r="D56" s="7">
        <v>2081</v>
      </c>
      <c r="E56" s="23">
        <f t="shared" si="2"/>
        <v>3089</v>
      </c>
      <c r="F56" s="15">
        <v>3584</v>
      </c>
      <c r="G56" s="4">
        <v>6576</v>
      </c>
      <c r="H56" s="26">
        <f t="shared" si="0"/>
        <v>10160</v>
      </c>
      <c r="I56" s="5"/>
    </row>
    <row r="57" spans="1:9" s="8" customFormat="1">
      <c r="A57" s="9">
        <v>45800</v>
      </c>
      <c r="B57" s="15">
        <v>150000</v>
      </c>
      <c r="C57" s="15">
        <v>1008</v>
      </c>
      <c r="D57" s="7">
        <v>2111</v>
      </c>
      <c r="E57" s="23">
        <f t="shared" si="2"/>
        <v>3119</v>
      </c>
      <c r="F57" s="15">
        <v>3584</v>
      </c>
      <c r="G57" s="4">
        <v>6669</v>
      </c>
      <c r="H57" s="26">
        <f t="shared" si="0"/>
        <v>10253</v>
      </c>
      <c r="I57" s="5"/>
    </row>
    <row r="58" spans="1:9" s="8" customFormat="1">
      <c r="A58" s="9">
        <v>45800</v>
      </c>
      <c r="B58" s="15">
        <v>156400</v>
      </c>
      <c r="C58" s="15">
        <v>1008</v>
      </c>
      <c r="D58" s="7">
        <v>2201</v>
      </c>
      <c r="E58" s="23">
        <f t="shared" si="2"/>
        <v>3209</v>
      </c>
      <c r="F58" s="15">
        <v>3584</v>
      </c>
      <c r="G58" s="4">
        <v>6954</v>
      </c>
      <c r="H58" s="26">
        <f t="shared" si="0"/>
        <v>10538</v>
      </c>
      <c r="I58" s="5"/>
    </row>
    <row r="59" spans="1:9" s="8" customFormat="1">
      <c r="A59" s="9">
        <v>45800</v>
      </c>
      <c r="B59" s="15">
        <v>162800</v>
      </c>
      <c r="C59" s="15">
        <v>1008</v>
      </c>
      <c r="D59" s="7">
        <v>2291</v>
      </c>
      <c r="E59" s="23">
        <f t="shared" si="2"/>
        <v>3299</v>
      </c>
      <c r="F59" s="15">
        <v>3584</v>
      </c>
      <c r="G59" s="4">
        <v>7238</v>
      </c>
      <c r="H59" s="26">
        <f t="shared" si="0"/>
        <v>10822</v>
      </c>
      <c r="I59" s="5"/>
    </row>
    <row r="60" spans="1:9" s="8" customFormat="1">
      <c r="A60" s="9">
        <v>45800</v>
      </c>
      <c r="B60" s="15">
        <v>169200</v>
      </c>
      <c r="C60" s="15">
        <v>1008</v>
      </c>
      <c r="D60" s="7">
        <v>2381</v>
      </c>
      <c r="E60" s="23">
        <f t="shared" si="2"/>
        <v>3389</v>
      </c>
      <c r="F60" s="15">
        <v>3584</v>
      </c>
      <c r="G60" s="4">
        <v>7523</v>
      </c>
      <c r="H60" s="26">
        <f t="shared" si="0"/>
        <v>11107</v>
      </c>
      <c r="I60" s="5"/>
    </row>
    <row r="61" spans="1:9" s="8" customFormat="1">
      <c r="A61" s="9">
        <v>45800</v>
      </c>
      <c r="B61" s="15">
        <v>175600</v>
      </c>
      <c r="C61" s="15">
        <v>1008</v>
      </c>
      <c r="D61" s="7">
        <v>2471</v>
      </c>
      <c r="E61" s="23">
        <f t="shared" si="2"/>
        <v>3479</v>
      </c>
      <c r="F61" s="15">
        <v>3584</v>
      </c>
      <c r="G61" s="4">
        <v>7807</v>
      </c>
      <c r="H61" s="26">
        <f t="shared" si="0"/>
        <v>11391</v>
      </c>
      <c r="I61" s="5"/>
    </row>
    <row r="62" spans="1:9" s="8" customFormat="1" ht="15.6" thickBot="1">
      <c r="A62" s="18">
        <v>45800</v>
      </c>
      <c r="B62" s="19">
        <v>182000</v>
      </c>
      <c r="C62" s="19">
        <v>1008</v>
      </c>
      <c r="D62" s="20">
        <v>2561</v>
      </c>
      <c r="E62" s="24">
        <f t="shared" si="2"/>
        <v>3569</v>
      </c>
      <c r="F62" s="19">
        <v>3584</v>
      </c>
      <c r="G62" s="21">
        <v>8092</v>
      </c>
      <c r="H62" s="27">
        <f t="shared" si="0"/>
        <v>11676</v>
      </c>
      <c r="I62" s="5"/>
    </row>
  </sheetData>
  <mergeCells count="2">
    <mergeCell ref="C1:E1"/>
    <mergeCell ref="F1:H1"/>
  </mergeCells>
  <phoneticPr fontId="3" type="noConversion"/>
  <printOptions horizontalCentered="1"/>
  <pageMargins left="0.6692913385826772" right="0.15748031496062992" top="0.6692913385826772" bottom="0.19685039370078741" header="0.43307086614173229" footer="0.15748031496062992"/>
  <pageSetup paperSize="9" scale="85" orientation="portrait" r:id="rId1"/>
  <headerFooter alignWithMargins="0">
    <oddHeader>&amp;C&amp;"新細明體,粗體"&amp;14元智大學勞、健保負擔保費一覽表(109年1月起適用)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C45" sqref="C45"/>
    </sheetView>
  </sheetViews>
  <sheetFormatPr defaultRowHeight="15.6"/>
  <cols>
    <col min="1" max="1" width="6.44140625" style="29" customWidth="1"/>
    <col min="2" max="2" width="4" style="29" bestFit="1" customWidth="1"/>
    <col min="3" max="3" width="22" style="29" customWidth="1"/>
    <col min="4" max="4" width="9.6640625" style="29" bestFit="1" customWidth="1"/>
    <col min="5" max="5" width="11.6640625" style="35" customWidth="1"/>
    <col min="6" max="6" width="7.44140625" style="29" bestFit="1" customWidth="1"/>
    <col min="7" max="7" width="4" style="29" bestFit="1" customWidth="1"/>
    <col min="8" max="8" width="22" style="29" customWidth="1"/>
    <col min="9" max="9" width="9.6640625" style="29" bestFit="1" customWidth="1"/>
    <col min="10" max="10" width="11.6640625" style="35" customWidth="1"/>
    <col min="11" max="256" width="9" style="29"/>
    <col min="257" max="257" width="6.44140625" style="29" customWidth="1"/>
    <col min="258" max="258" width="4" style="29" bestFit="1" customWidth="1"/>
    <col min="259" max="259" width="22" style="29" customWidth="1"/>
    <col min="260" max="260" width="9.6640625" style="29" bestFit="1" customWidth="1"/>
    <col min="261" max="261" width="11.6640625" style="29" customWidth="1"/>
    <col min="262" max="262" width="7.44140625" style="29" bestFit="1" customWidth="1"/>
    <col min="263" max="263" width="4" style="29" bestFit="1" customWidth="1"/>
    <col min="264" max="264" width="22" style="29" customWidth="1"/>
    <col min="265" max="265" width="9.6640625" style="29" bestFit="1" customWidth="1"/>
    <col min="266" max="266" width="11.6640625" style="29" customWidth="1"/>
    <col min="267" max="512" width="9" style="29"/>
    <col min="513" max="513" width="6.44140625" style="29" customWidth="1"/>
    <col min="514" max="514" width="4" style="29" bestFit="1" customWidth="1"/>
    <col min="515" max="515" width="22" style="29" customWidth="1"/>
    <col min="516" max="516" width="9.6640625" style="29" bestFit="1" customWidth="1"/>
    <col min="517" max="517" width="11.6640625" style="29" customWidth="1"/>
    <col min="518" max="518" width="7.44140625" style="29" bestFit="1" customWidth="1"/>
    <col min="519" max="519" width="4" style="29" bestFit="1" customWidth="1"/>
    <col min="520" max="520" width="22" style="29" customWidth="1"/>
    <col min="521" max="521" width="9.6640625" style="29" bestFit="1" customWidth="1"/>
    <col min="522" max="522" width="11.6640625" style="29" customWidth="1"/>
    <col min="523" max="768" width="9" style="29"/>
    <col min="769" max="769" width="6.44140625" style="29" customWidth="1"/>
    <col min="770" max="770" width="4" style="29" bestFit="1" customWidth="1"/>
    <col min="771" max="771" width="22" style="29" customWidth="1"/>
    <col min="772" max="772" width="9.6640625" style="29" bestFit="1" customWidth="1"/>
    <col min="773" max="773" width="11.6640625" style="29" customWidth="1"/>
    <col min="774" max="774" width="7.44140625" style="29" bestFit="1" customWidth="1"/>
    <col min="775" max="775" width="4" style="29" bestFit="1" customWidth="1"/>
    <col min="776" max="776" width="22" style="29" customWidth="1"/>
    <col min="777" max="777" width="9.6640625" style="29" bestFit="1" customWidth="1"/>
    <col min="778" max="778" width="11.6640625" style="29" customWidth="1"/>
    <col min="779" max="1024" width="9" style="29"/>
    <col min="1025" max="1025" width="6.44140625" style="29" customWidth="1"/>
    <col min="1026" max="1026" width="4" style="29" bestFit="1" customWidth="1"/>
    <col min="1027" max="1027" width="22" style="29" customWidth="1"/>
    <col min="1028" max="1028" width="9.6640625" style="29" bestFit="1" customWidth="1"/>
    <col min="1029" max="1029" width="11.6640625" style="29" customWidth="1"/>
    <col min="1030" max="1030" width="7.44140625" style="29" bestFit="1" customWidth="1"/>
    <col min="1031" max="1031" width="4" style="29" bestFit="1" customWidth="1"/>
    <col min="1032" max="1032" width="22" style="29" customWidth="1"/>
    <col min="1033" max="1033" width="9.6640625" style="29" bestFit="1" customWidth="1"/>
    <col min="1034" max="1034" width="11.6640625" style="29" customWidth="1"/>
    <col min="1035" max="1280" width="9" style="29"/>
    <col min="1281" max="1281" width="6.44140625" style="29" customWidth="1"/>
    <col min="1282" max="1282" width="4" style="29" bestFit="1" customWidth="1"/>
    <col min="1283" max="1283" width="22" style="29" customWidth="1"/>
    <col min="1284" max="1284" width="9.6640625" style="29" bestFit="1" customWidth="1"/>
    <col min="1285" max="1285" width="11.6640625" style="29" customWidth="1"/>
    <col min="1286" max="1286" width="7.44140625" style="29" bestFit="1" customWidth="1"/>
    <col min="1287" max="1287" width="4" style="29" bestFit="1" customWidth="1"/>
    <col min="1288" max="1288" width="22" style="29" customWidth="1"/>
    <col min="1289" max="1289" width="9.6640625" style="29" bestFit="1" customWidth="1"/>
    <col min="1290" max="1290" width="11.6640625" style="29" customWidth="1"/>
    <col min="1291" max="1536" width="9" style="29"/>
    <col min="1537" max="1537" width="6.44140625" style="29" customWidth="1"/>
    <col min="1538" max="1538" width="4" style="29" bestFit="1" customWidth="1"/>
    <col min="1539" max="1539" width="22" style="29" customWidth="1"/>
    <col min="1540" max="1540" width="9.6640625" style="29" bestFit="1" customWidth="1"/>
    <col min="1541" max="1541" width="11.6640625" style="29" customWidth="1"/>
    <col min="1542" max="1542" width="7.44140625" style="29" bestFit="1" customWidth="1"/>
    <col min="1543" max="1543" width="4" style="29" bestFit="1" customWidth="1"/>
    <col min="1544" max="1544" width="22" style="29" customWidth="1"/>
    <col min="1545" max="1545" width="9.6640625" style="29" bestFit="1" customWidth="1"/>
    <col min="1546" max="1546" width="11.6640625" style="29" customWidth="1"/>
    <col min="1547" max="1792" width="9" style="29"/>
    <col min="1793" max="1793" width="6.44140625" style="29" customWidth="1"/>
    <col min="1794" max="1794" width="4" style="29" bestFit="1" customWidth="1"/>
    <col min="1795" max="1795" width="22" style="29" customWidth="1"/>
    <col min="1796" max="1796" width="9.6640625" style="29" bestFit="1" customWidth="1"/>
    <col min="1797" max="1797" width="11.6640625" style="29" customWidth="1"/>
    <col min="1798" max="1798" width="7.44140625" style="29" bestFit="1" customWidth="1"/>
    <col min="1799" max="1799" width="4" style="29" bestFit="1" customWidth="1"/>
    <col min="1800" max="1800" width="22" style="29" customWidth="1"/>
    <col min="1801" max="1801" width="9.6640625" style="29" bestFit="1" customWidth="1"/>
    <col min="1802" max="1802" width="11.6640625" style="29" customWidth="1"/>
    <col min="1803" max="2048" width="9" style="29"/>
    <col min="2049" max="2049" width="6.44140625" style="29" customWidth="1"/>
    <col min="2050" max="2050" width="4" style="29" bestFit="1" customWidth="1"/>
    <col min="2051" max="2051" width="22" style="29" customWidth="1"/>
    <col min="2052" max="2052" width="9.6640625" style="29" bestFit="1" customWidth="1"/>
    <col min="2053" max="2053" width="11.6640625" style="29" customWidth="1"/>
    <col min="2054" max="2054" width="7.44140625" style="29" bestFit="1" customWidth="1"/>
    <col min="2055" max="2055" width="4" style="29" bestFit="1" customWidth="1"/>
    <col min="2056" max="2056" width="22" style="29" customWidth="1"/>
    <col min="2057" max="2057" width="9.6640625" style="29" bestFit="1" customWidth="1"/>
    <col min="2058" max="2058" width="11.6640625" style="29" customWidth="1"/>
    <col min="2059" max="2304" width="9" style="29"/>
    <col min="2305" max="2305" width="6.44140625" style="29" customWidth="1"/>
    <col min="2306" max="2306" width="4" style="29" bestFit="1" customWidth="1"/>
    <col min="2307" max="2307" width="22" style="29" customWidth="1"/>
    <col min="2308" max="2308" width="9.6640625" style="29" bestFit="1" customWidth="1"/>
    <col min="2309" max="2309" width="11.6640625" style="29" customWidth="1"/>
    <col min="2310" max="2310" width="7.44140625" style="29" bestFit="1" customWidth="1"/>
    <col min="2311" max="2311" width="4" style="29" bestFit="1" customWidth="1"/>
    <col min="2312" max="2312" width="22" style="29" customWidth="1"/>
    <col min="2313" max="2313" width="9.6640625" style="29" bestFit="1" customWidth="1"/>
    <col min="2314" max="2314" width="11.6640625" style="29" customWidth="1"/>
    <col min="2315" max="2560" width="9" style="29"/>
    <col min="2561" max="2561" width="6.44140625" style="29" customWidth="1"/>
    <col min="2562" max="2562" width="4" style="29" bestFit="1" customWidth="1"/>
    <col min="2563" max="2563" width="22" style="29" customWidth="1"/>
    <col min="2564" max="2564" width="9.6640625" style="29" bestFit="1" customWidth="1"/>
    <col min="2565" max="2565" width="11.6640625" style="29" customWidth="1"/>
    <col min="2566" max="2566" width="7.44140625" style="29" bestFit="1" customWidth="1"/>
    <col min="2567" max="2567" width="4" style="29" bestFit="1" customWidth="1"/>
    <col min="2568" max="2568" width="22" style="29" customWidth="1"/>
    <col min="2569" max="2569" width="9.6640625" style="29" bestFit="1" customWidth="1"/>
    <col min="2570" max="2570" width="11.6640625" style="29" customWidth="1"/>
    <col min="2571" max="2816" width="9" style="29"/>
    <col min="2817" max="2817" width="6.44140625" style="29" customWidth="1"/>
    <col min="2818" max="2818" width="4" style="29" bestFit="1" customWidth="1"/>
    <col min="2819" max="2819" width="22" style="29" customWidth="1"/>
    <col min="2820" max="2820" width="9.6640625" style="29" bestFit="1" customWidth="1"/>
    <col min="2821" max="2821" width="11.6640625" style="29" customWidth="1"/>
    <col min="2822" max="2822" width="7.44140625" style="29" bestFit="1" customWidth="1"/>
    <col min="2823" max="2823" width="4" style="29" bestFit="1" customWidth="1"/>
    <col min="2824" max="2824" width="22" style="29" customWidth="1"/>
    <col min="2825" max="2825" width="9.6640625" style="29" bestFit="1" customWidth="1"/>
    <col min="2826" max="2826" width="11.6640625" style="29" customWidth="1"/>
    <col min="2827" max="3072" width="9" style="29"/>
    <col min="3073" max="3073" width="6.44140625" style="29" customWidth="1"/>
    <col min="3074" max="3074" width="4" style="29" bestFit="1" customWidth="1"/>
    <col min="3075" max="3075" width="22" style="29" customWidth="1"/>
    <col min="3076" max="3076" width="9.6640625" style="29" bestFit="1" customWidth="1"/>
    <col min="3077" max="3077" width="11.6640625" style="29" customWidth="1"/>
    <col min="3078" max="3078" width="7.44140625" style="29" bestFit="1" customWidth="1"/>
    <col min="3079" max="3079" width="4" style="29" bestFit="1" customWidth="1"/>
    <col min="3080" max="3080" width="22" style="29" customWidth="1"/>
    <col min="3081" max="3081" width="9.6640625" style="29" bestFit="1" customWidth="1"/>
    <col min="3082" max="3082" width="11.6640625" style="29" customWidth="1"/>
    <col min="3083" max="3328" width="9" style="29"/>
    <col min="3329" max="3329" width="6.44140625" style="29" customWidth="1"/>
    <col min="3330" max="3330" width="4" style="29" bestFit="1" customWidth="1"/>
    <col min="3331" max="3331" width="22" style="29" customWidth="1"/>
    <col min="3332" max="3332" width="9.6640625" style="29" bestFit="1" customWidth="1"/>
    <col min="3333" max="3333" width="11.6640625" style="29" customWidth="1"/>
    <col min="3334" max="3334" width="7.44140625" style="29" bestFit="1" customWidth="1"/>
    <col min="3335" max="3335" width="4" style="29" bestFit="1" customWidth="1"/>
    <col min="3336" max="3336" width="22" style="29" customWidth="1"/>
    <col min="3337" max="3337" width="9.6640625" style="29" bestFit="1" customWidth="1"/>
    <col min="3338" max="3338" width="11.6640625" style="29" customWidth="1"/>
    <col min="3339" max="3584" width="9" style="29"/>
    <col min="3585" max="3585" width="6.44140625" style="29" customWidth="1"/>
    <col min="3586" max="3586" width="4" style="29" bestFit="1" customWidth="1"/>
    <col min="3587" max="3587" width="22" style="29" customWidth="1"/>
    <col min="3588" max="3588" width="9.6640625" style="29" bestFit="1" customWidth="1"/>
    <col min="3589" max="3589" width="11.6640625" style="29" customWidth="1"/>
    <col min="3590" max="3590" width="7.44140625" style="29" bestFit="1" customWidth="1"/>
    <col min="3591" max="3591" width="4" style="29" bestFit="1" customWidth="1"/>
    <col min="3592" max="3592" width="22" style="29" customWidth="1"/>
    <col min="3593" max="3593" width="9.6640625" style="29" bestFit="1" customWidth="1"/>
    <col min="3594" max="3594" width="11.6640625" style="29" customWidth="1"/>
    <col min="3595" max="3840" width="9" style="29"/>
    <col min="3841" max="3841" width="6.44140625" style="29" customWidth="1"/>
    <col min="3842" max="3842" width="4" style="29" bestFit="1" customWidth="1"/>
    <col min="3843" max="3843" width="22" style="29" customWidth="1"/>
    <col min="3844" max="3844" width="9.6640625" style="29" bestFit="1" customWidth="1"/>
    <col min="3845" max="3845" width="11.6640625" style="29" customWidth="1"/>
    <col min="3846" max="3846" width="7.44140625" style="29" bestFit="1" customWidth="1"/>
    <col min="3847" max="3847" width="4" style="29" bestFit="1" customWidth="1"/>
    <col min="3848" max="3848" width="22" style="29" customWidth="1"/>
    <col min="3849" max="3849" width="9.6640625" style="29" bestFit="1" customWidth="1"/>
    <col min="3850" max="3850" width="11.6640625" style="29" customWidth="1"/>
    <col min="3851" max="4096" width="9" style="29"/>
    <col min="4097" max="4097" width="6.44140625" style="29" customWidth="1"/>
    <col min="4098" max="4098" width="4" style="29" bestFit="1" customWidth="1"/>
    <col min="4099" max="4099" width="22" style="29" customWidth="1"/>
    <col min="4100" max="4100" width="9.6640625" style="29" bestFit="1" customWidth="1"/>
    <col min="4101" max="4101" width="11.6640625" style="29" customWidth="1"/>
    <col min="4102" max="4102" width="7.44140625" style="29" bestFit="1" customWidth="1"/>
    <col min="4103" max="4103" width="4" style="29" bestFit="1" customWidth="1"/>
    <col min="4104" max="4104" width="22" style="29" customWidth="1"/>
    <col min="4105" max="4105" width="9.6640625" style="29" bestFit="1" customWidth="1"/>
    <col min="4106" max="4106" width="11.6640625" style="29" customWidth="1"/>
    <col min="4107" max="4352" width="9" style="29"/>
    <col min="4353" max="4353" width="6.44140625" style="29" customWidth="1"/>
    <col min="4354" max="4354" width="4" style="29" bestFit="1" customWidth="1"/>
    <col min="4355" max="4355" width="22" style="29" customWidth="1"/>
    <col min="4356" max="4356" width="9.6640625" style="29" bestFit="1" customWidth="1"/>
    <col min="4357" max="4357" width="11.6640625" style="29" customWidth="1"/>
    <col min="4358" max="4358" width="7.44140625" style="29" bestFit="1" customWidth="1"/>
    <col min="4359" max="4359" width="4" style="29" bestFit="1" customWidth="1"/>
    <col min="4360" max="4360" width="22" style="29" customWidth="1"/>
    <col min="4361" max="4361" width="9.6640625" style="29" bestFit="1" customWidth="1"/>
    <col min="4362" max="4362" width="11.6640625" style="29" customWidth="1"/>
    <col min="4363" max="4608" width="9" style="29"/>
    <col min="4609" max="4609" width="6.44140625" style="29" customWidth="1"/>
    <col min="4610" max="4610" width="4" style="29" bestFit="1" customWidth="1"/>
    <col min="4611" max="4611" width="22" style="29" customWidth="1"/>
    <col min="4612" max="4612" width="9.6640625" style="29" bestFit="1" customWidth="1"/>
    <col min="4613" max="4613" width="11.6640625" style="29" customWidth="1"/>
    <col min="4614" max="4614" width="7.44140625" style="29" bestFit="1" customWidth="1"/>
    <col min="4615" max="4615" width="4" style="29" bestFit="1" customWidth="1"/>
    <col min="4616" max="4616" width="22" style="29" customWidth="1"/>
    <col min="4617" max="4617" width="9.6640625" style="29" bestFit="1" customWidth="1"/>
    <col min="4618" max="4618" width="11.6640625" style="29" customWidth="1"/>
    <col min="4619" max="4864" width="9" style="29"/>
    <col min="4865" max="4865" width="6.44140625" style="29" customWidth="1"/>
    <col min="4866" max="4866" width="4" style="29" bestFit="1" customWidth="1"/>
    <col min="4867" max="4867" width="22" style="29" customWidth="1"/>
    <col min="4868" max="4868" width="9.6640625" style="29" bestFit="1" customWidth="1"/>
    <col min="4869" max="4869" width="11.6640625" style="29" customWidth="1"/>
    <col min="4870" max="4870" width="7.44140625" style="29" bestFit="1" customWidth="1"/>
    <col min="4871" max="4871" width="4" style="29" bestFit="1" customWidth="1"/>
    <col min="4872" max="4872" width="22" style="29" customWidth="1"/>
    <col min="4873" max="4873" width="9.6640625" style="29" bestFit="1" customWidth="1"/>
    <col min="4874" max="4874" width="11.6640625" style="29" customWidth="1"/>
    <col min="4875" max="5120" width="9" style="29"/>
    <col min="5121" max="5121" width="6.44140625" style="29" customWidth="1"/>
    <col min="5122" max="5122" width="4" style="29" bestFit="1" customWidth="1"/>
    <col min="5123" max="5123" width="22" style="29" customWidth="1"/>
    <col min="5124" max="5124" width="9.6640625" style="29" bestFit="1" customWidth="1"/>
    <col min="5125" max="5125" width="11.6640625" style="29" customWidth="1"/>
    <col min="5126" max="5126" width="7.44140625" style="29" bestFit="1" customWidth="1"/>
    <col min="5127" max="5127" width="4" style="29" bestFit="1" customWidth="1"/>
    <col min="5128" max="5128" width="22" style="29" customWidth="1"/>
    <col min="5129" max="5129" width="9.6640625" style="29" bestFit="1" customWidth="1"/>
    <col min="5130" max="5130" width="11.6640625" style="29" customWidth="1"/>
    <col min="5131" max="5376" width="9" style="29"/>
    <col min="5377" max="5377" width="6.44140625" style="29" customWidth="1"/>
    <col min="5378" max="5378" width="4" style="29" bestFit="1" customWidth="1"/>
    <col min="5379" max="5379" width="22" style="29" customWidth="1"/>
    <col min="5380" max="5380" width="9.6640625" style="29" bestFit="1" customWidth="1"/>
    <col min="5381" max="5381" width="11.6640625" style="29" customWidth="1"/>
    <col min="5382" max="5382" width="7.44140625" style="29" bestFit="1" customWidth="1"/>
    <col min="5383" max="5383" width="4" style="29" bestFit="1" customWidth="1"/>
    <col min="5384" max="5384" width="22" style="29" customWidth="1"/>
    <col min="5385" max="5385" width="9.6640625" style="29" bestFit="1" customWidth="1"/>
    <col min="5386" max="5386" width="11.6640625" style="29" customWidth="1"/>
    <col min="5387" max="5632" width="9" style="29"/>
    <col min="5633" max="5633" width="6.44140625" style="29" customWidth="1"/>
    <col min="5634" max="5634" width="4" style="29" bestFit="1" customWidth="1"/>
    <col min="5635" max="5635" width="22" style="29" customWidth="1"/>
    <col min="5636" max="5636" width="9.6640625" style="29" bestFit="1" customWidth="1"/>
    <col min="5637" max="5637" width="11.6640625" style="29" customWidth="1"/>
    <col min="5638" max="5638" width="7.44140625" style="29" bestFit="1" customWidth="1"/>
    <col min="5639" max="5639" width="4" style="29" bestFit="1" customWidth="1"/>
    <col min="5640" max="5640" width="22" style="29" customWidth="1"/>
    <col min="5641" max="5641" width="9.6640625" style="29" bestFit="1" customWidth="1"/>
    <col min="5642" max="5642" width="11.6640625" style="29" customWidth="1"/>
    <col min="5643" max="5888" width="9" style="29"/>
    <col min="5889" max="5889" width="6.44140625" style="29" customWidth="1"/>
    <col min="5890" max="5890" width="4" style="29" bestFit="1" customWidth="1"/>
    <col min="5891" max="5891" width="22" style="29" customWidth="1"/>
    <col min="5892" max="5892" width="9.6640625" style="29" bestFit="1" customWidth="1"/>
    <col min="5893" max="5893" width="11.6640625" style="29" customWidth="1"/>
    <col min="5894" max="5894" width="7.44140625" style="29" bestFit="1" customWidth="1"/>
    <col min="5895" max="5895" width="4" style="29" bestFit="1" customWidth="1"/>
    <col min="5896" max="5896" width="22" style="29" customWidth="1"/>
    <col min="5897" max="5897" width="9.6640625" style="29" bestFit="1" customWidth="1"/>
    <col min="5898" max="5898" width="11.6640625" style="29" customWidth="1"/>
    <col min="5899" max="6144" width="9" style="29"/>
    <col min="6145" max="6145" width="6.44140625" style="29" customWidth="1"/>
    <col min="6146" max="6146" width="4" style="29" bestFit="1" customWidth="1"/>
    <col min="6147" max="6147" width="22" style="29" customWidth="1"/>
    <col min="6148" max="6148" width="9.6640625" style="29" bestFit="1" customWidth="1"/>
    <col min="6149" max="6149" width="11.6640625" style="29" customWidth="1"/>
    <col min="6150" max="6150" width="7.44140625" style="29" bestFit="1" customWidth="1"/>
    <col min="6151" max="6151" width="4" style="29" bestFit="1" customWidth="1"/>
    <col min="6152" max="6152" width="22" style="29" customWidth="1"/>
    <col min="6153" max="6153" width="9.6640625" style="29" bestFit="1" customWidth="1"/>
    <col min="6154" max="6154" width="11.6640625" style="29" customWidth="1"/>
    <col min="6155" max="6400" width="9" style="29"/>
    <col min="6401" max="6401" width="6.44140625" style="29" customWidth="1"/>
    <col min="6402" max="6402" width="4" style="29" bestFit="1" customWidth="1"/>
    <col min="6403" max="6403" width="22" style="29" customWidth="1"/>
    <col min="6404" max="6404" width="9.6640625" style="29" bestFit="1" customWidth="1"/>
    <col min="6405" max="6405" width="11.6640625" style="29" customWidth="1"/>
    <col min="6406" max="6406" width="7.44140625" style="29" bestFit="1" customWidth="1"/>
    <col min="6407" max="6407" width="4" style="29" bestFit="1" customWidth="1"/>
    <col min="6408" max="6408" width="22" style="29" customWidth="1"/>
    <col min="6409" max="6409" width="9.6640625" style="29" bestFit="1" customWidth="1"/>
    <col min="6410" max="6410" width="11.6640625" style="29" customWidth="1"/>
    <col min="6411" max="6656" width="9" style="29"/>
    <col min="6657" max="6657" width="6.44140625" style="29" customWidth="1"/>
    <col min="6658" max="6658" width="4" style="29" bestFit="1" customWidth="1"/>
    <col min="6659" max="6659" width="22" style="29" customWidth="1"/>
    <col min="6660" max="6660" width="9.6640625" style="29" bestFit="1" customWidth="1"/>
    <col min="6661" max="6661" width="11.6640625" style="29" customWidth="1"/>
    <col min="6662" max="6662" width="7.44140625" style="29" bestFit="1" customWidth="1"/>
    <col min="6663" max="6663" width="4" style="29" bestFit="1" customWidth="1"/>
    <col min="6664" max="6664" width="22" style="29" customWidth="1"/>
    <col min="6665" max="6665" width="9.6640625" style="29" bestFit="1" customWidth="1"/>
    <col min="6666" max="6666" width="11.6640625" style="29" customWidth="1"/>
    <col min="6667" max="6912" width="9" style="29"/>
    <col min="6913" max="6913" width="6.44140625" style="29" customWidth="1"/>
    <col min="6914" max="6914" width="4" style="29" bestFit="1" customWidth="1"/>
    <col min="6915" max="6915" width="22" style="29" customWidth="1"/>
    <col min="6916" max="6916" width="9.6640625" style="29" bestFit="1" customWidth="1"/>
    <col min="6917" max="6917" width="11.6640625" style="29" customWidth="1"/>
    <col min="6918" max="6918" width="7.44140625" style="29" bestFit="1" customWidth="1"/>
    <col min="6919" max="6919" width="4" style="29" bestFit="1" customWidth="1"/>
    <col min="6920" max="6920" width="22" style="29" customWidth="1"/>
    <col min="6921" max="6921" width="9.6640625" style="29" bestFit="1" customWidth="1"/>
    <col min="6922" max="6922" width="11.6640625" style="29" customWidth="1"/>
    <col min="6923" max="7168" width="9" style="29"/>
    <col min="7169" max="7169" width="6.44140625" style="29" customWidth="1"/>
    <col min="7170" max="7170" width="4" style="29" bestFit="1" customWidth="1"/>
    <col min="7171" max="7171" width="22" style="29" customWidth="1"/>
    <col min="7172" max="7172" width="9.6640625" style="29" bestFit="1" customWidth="1"/>
    <col min="7173" max="7173" width="11.6640625" style="29" customWidth="1"/>
    <col min="7174" max="7174" width="7.44140625" style="29" bestFit="1" customWidth="1"/>
    <col min="7175" max="7175" width="4" style="29" bestFit="1" customWidth="1"/>
    <col min="7176" max="7176" width="22" style="29" customWidth="1"/>
    <col min="7177" max="7177" width="9.6640625" style="29" bestFit="1" customWidth="1"/>
    <col min="7178" max="7178" width="11.6640625" style="29" customWidth="1"/>
    <col min="7179" max="7424" width="9" style="29"/>
    <col min="7425" max="7425" width="6.44140625" style="29" customWidth="1"/>
    <col min="7426" max="7426" width="4" style="29" bestFit="1" customWidth="1"/>
    <col min="7427" max="7427" width="22" style="29" customWidth="1"/>
    <col min="7428" max="7428" width="9.6640625" style="29" bestFit="1" customWidth="1"/>
    <col min="7429" max="7429" width="11.6640625" style="29" customWidth="1"/>
    <col min="7430" max="7430" width="7.44140625" style="29" bestFit="1" customWidth="1"/>
    <col min="7431" max="7431" width="4" style="29" bestFit="1" customWidth="1"/>
    <col min="7432" max="7432" width="22" style="29" customWidth="1"/>
    <col min="7433" max="7433" width="9.6640625" style="29" bestFit="1" customWidth="1"/>
    <col min="7434" max="7434" width="11.6640625" style="29" customWidth="1"/>
    <col min="7435" max="7680" width="9" style="29"/>
    <col min="7681" max="7681" width="6.44140625" style="29" customWidth="1"/>
    <col min="7682" max="7682" width="4" style="29" bestFit="1" customWidth="1"/>
    <col min="7683" max="7683" width="22" style="29" customWidth="1"/>
    <col min="7684" max="7684" width="9.6640625" style="29" bestFit="1" customWidth="1"/>
    <col min="7685" max="7685" width="11.6640625" style="29" customWidth="1"/>
    <col min="7686" max="7686" width="7.44140625" style="29" bestFit="1" customWidth="1"/>
    <col min="7687" max="7687" width="4" style="29" bestFit="1" customWidth="1"/>
    <col min="7688" max="7688" width="22" style="29" customWidth="1"/>
    <col min="7689" max="7689" width="9.6640625" style="29" bestFit="1" customWidth="1"/>
    <col min="7690" max="7690" width="11.6640625" style="29" customWidth="1"/>
    <col min="7691" max="7936" width="9" style="29"/>
    <col min="7937" max="7937" width="6.44140625" style="29" customWidth="1"/>
    <col min="7938" max="7938" width="4" style="29" bestFit="1" customWidth="1"/>
    <col min="7939" max="7939" width="22" style="29" customWidth="1"/>
    <col min="7940" max="7940" width="9.6640625" style="29" bestFit="1" customWidth="1"/>
    <col min="7941" max="7941" width="11.6640625" style="29" customWidth="1"/>
    <col min="7942" max="7942" width="7.44140625" style="29" bestFit="1" customWidth="1"/>
    <col min="7943" max="7943" width="4" style="29" bestFit="1" customWidth="1"/>
    <col min="7944" max="7944" width="22" style="29" customWidth="1"/>
    <col min="7945" max="7945" width="9.6640625" style="29" bestFit="1" customWidth="1"/>
    <col min="7946" max="7946" width="11.6640625" style="29" customWidth="1"/>
    <col min="7947" max="8192" width="9" style="29"/>
    <col min="8193" max="8193" width="6.44140625" style="29" customWidth="1"/>
    <col min="8194" max="8194" width="4" style="29" bestFit="1" customWidth="1"/>
    <col min="8195" max="8195" width="22" style="29" customWidth="1"/>
    <col min="8196" max="8196" width="9.6640625" style="29" bestFit="1" customWidth="1"/>
    <col min="8197" max="8197" width="11.6640625" style="29" customWidth="1"/>
    <col min="8198" max="8198" width="7.44140625" style="29" bestFit="1" customWidth="1"/>
    <col min="8199" max="8199" width="4" style="29" bestFit="1" customWidth="1"/>
    <col min="8200" max="8200" width="22" style="29" customWidth="1"/>
    <col min="8201" max="8201" width="9.6640625" style="29" bestFit="1" customWidth="1"/>
    <col min="8202" max="8202" width="11.6640625" style="29" customWidth="1"/>
    <col min="8203" max="8448" width="9" style="29"/>
    <col min="8449" max="8449" width="6.44140625" style="29" customWidth="1"/>
    <col min="8450" max="8450" width="4" style="29" bestFit="1" customWidth="1"/>
    <col min="8451" max="8451" width="22" style="29" customWidth="1"/>
    <col min="8452" max="8452" width="9.6640625" style="29" bestFit="1" customWidth="1"/>
    <col min="8453" max="8453" width="11.6640625" style="29" customWidth="1"/>
    <col min="8454" max="8454" width="7.44140625" style="29" bestFit="1" customWidth="1"/>
    <col min="8455" max="8455" width="4" style="29" bestFit="1" customWidth="1"/>
    <col min="8456" max="8456" width="22" style="29" customWidth="1"/>
    <col min="8457" max="8457" width="9.6640625" style="29" bestFit="1" customWidth="1"/>
    <col min="8458" max="8458" width="11.6640625" style="29" customWidth="1"/>
    <col min="8459" max="8704" width="9" style="29"/>
    <col min="8705" max="8705" width="6.44140625" style="29" customWidth="1"/>
    <col min="8706" max="8706" width="4" style="29" bestFit="1" customWidth="1"/>
    <col min="8707" max="8707" width="22" style="29" customWidth="1"/>
    <col min="8708" max="8708" width="9.6640625" style="29" bestFit="1" customWidth="1"/>
    <col min="8709" max="8709" width="11.6640625" style="29" customWidth="1"/>
    <col min="8710" max="8710" width="7.44140625" style="29" bestFit="1" customWidth="1"/>
    <col min="8711" max="8711" width="4" style="29" bestFit="1" customWidth="1"/>
    <col min="8712" max="8712" width="22" style="29" customWidth="1"/>
    <col min="8713" max="8713" width="9.6640625" style="29" bestFit="1" customWidth="1"/>
    <col min="8714" max="8714" width="11.6640625" style="29" customWidth="1"/>
    <col min="8715" max="8960" width="9" style="29"/>
    <col min="8961" max="8961" width="6.44140625" style="29" customWidth="1"/>
    <col min="8962" max="8962" width="4" style="29" bestFit="1" customWidth="1"/>
    <col min="8963" max="8963" width="22" style="29" customWidth="1"/>
    <col min="8964" max="8964" width="9.6640625" style="29" bestFit="1" customWidth="1"/>
    <col min="8965" max="8965" width="11.6640625" style="29" customWidth="1"/>
    <col min="8966" max="8966" width="7.44140625" style="29" bestFit="1" customWidth="1"/>
    <col min="8967" max="8967" width="4" style="29" bestFit="1" customWidth="1"/>
    <col min="8968" max="8968" width="22" style="29" customWidth="1"/>
    <col min="8969" max="8969" width="9.6640625" style="29" bestFit="1" customWidth="1"/>
    <col min="8970" max="8970" width="11.6640625" style="29" customWidth="1"/>
    <col min="8971" max="9216" width="9" style="29"/>
    <col min="9217" max="9217" width="6.44140625" style="29" customWidth="1"/>
    <col min="9218" max="9218" width="4" style="29" bestFit="1" customWidth="1"/>
    <col min="9219" max="9219" width="22" style="29" customWidth="1"/>
    <col min="9220" max="9220" width="9.6640625" style="29" bestFit="1" customWidth="1"/>
    <col min="9221" max="9221" width="11.6640625" style="29" customWidth="1"/>
    <col min="9222" max="9222" width="7.44140625" style="29" bestFit="1" customWidth="1"/>
    <col min="9223" max="9223" width="4" style="29" bestFit="1" customWidth="1"/>
    <col min="9224" max="9224" width="22" style="29" customWidth="1"/>
    <col min="9225" max="9225" width="9.6640625" style="29" bestFit="1" customWidth="1"/>
    <col min="9226" max="9226" width="11.6640625" style="29" customWidth="1"/>
    <col min="9227" max="9472" width="9" style="29"/>
    <col min="9473" max="9473" width="6.44140625" style="29" customWidth="1"/>
    <col min="9474" max="9474" width="4" style="29" bestFit="1" customWidth="1"/>
    <col min="9475" max="9475" width="22" style="29" customWidth="1"/>
    <col min="9476" max="9476" width="9.6640625" style="29" bestFit="1" customWidth="1"/>
    <col min="9477" max="9477" width="11.6640625" style="29" customWidth="1"/>
    <col min="9478" max="9478" width="7.44140625" style="29" bestFit="1" customWidth="1"/>
    <col min="9479" max="9479" width="4" style="29" bestFit="1" customWidth="1"/>
    <col min="9480" max="9480" width="22" style="29" customWidth="1"/>
    <col min="9481" max="9481" width="9.6640625" style="29" bestFit="1" customWidth="1"/>
    <col min="9482" max="9482" width="11.6640625" style="29" customWidth="1"/>
    <col min="9483" max="9728" width="9" style="29"/>
    <col min="9729" max="9729" width="6.44140625" style="29" customWidth="1"/>
    <col min="9730" max="9730" width="4" style="29" bestFit="1" customWidth="1"/>
    <col min="9731" max="9731" width="22" style="29" customWidth="1"/>
    <col min="9732" max="9732" width="9.6640625" style="29" bestFit="1" customWidth="1"/>
    <col min="9733" max="9733" width="11.6640625" style="29" customWidth="1"/>
    <col min="9734" max="9734" width="7.44140625" style="29" bestFit="1" customWidth="1"/>
    <col min="9735" max="9735" width="4" style="29" bestFit="1" customWidth="1"/>
    <col min="9736" max="9736" width="22" style="29" customWidth="1"/>
    <col min="9737" max="9737" width="9.6640625" style="29" bestFit="1" customWidth="1"/>
    <col min="9738" max="9738" width="11.6640625" style="29" customWidth="1"/>
    <col min="9739" max="9984" width="9" style="29"/>
    <col min="9985" max="9985" width="6.44140625" style="29" customWidth="1"/>
    <col min="9986" max="9986" width="4" style="29" bestFit="1" customWidth="1"/>
    <col min="9987" max="9987" width="22" style="29" customWidth="1"/>
    <col min="9988" max="9988" width="9.6640625" style="29" bestFit="1" customWidth="1"/>
    <col min="9989" max="9989" width="11.6640625" style="29" customWidth="1"/>
    <col min="9990" max="9990" width="7.44140625" style="29" bestFit="1" customWidth="1"/>
    <col min="9991" max="9991" width="4" style="29" bestFit="1" customWidth="1"/>
    <col min="9992" max="9992" width="22" style="29" customWidth="1"/>
    <col min="9993" max="9993" width="9.6640625" style="29" bestFit="1" customWidth="1"/>
    <col min="9994" max="9994" width="11.6640625" style="29" customWidth="1"/>
    <col min="9995" max="10240" width="9" style="29"/>
    <col min="10241" max="10241" width="6.44140625" style="29" customWidth="1"/>
    <col min="10242" max="10242" width="4" style="29" bestFit="1" customWidth="1"/>
    <col min="10243" max="10243" width="22" style="29" customWidth="1"/>
    <col min="10244" max="10244" width="9.6640625" style="29" bestFit="1" customWidth="1"/>
    <col min="10245" max="10245" width="11.6640625" style="29" customWidth="1"/>
    <col min="10246" max="10246" width="7.44140625" style="29" bestFit="1" customWidth="1"/>
    <col min="10247" max="10247" width="4" style="29" bestFit="1" customWidth="1"/>
    <col min="10248" max="10248" width="22" style="29" customWidth="1"/>
    <col min="10249" max="10249" width="9.6640625" style="29" bestFit="1" customWidth="1"/>
    <col min="10250" max="10250" width="11.6640625" style="29" customWidth="1"/>
    <col min="10251" max="10496" width="9" style="29"/>
    <col min="10497" max="10497" width="6.44140625" style="29" customWidth="1"/>
    <col min="10498" max="10498" width="4" style="29" bestFit="1" customWidth="1"/>
    <col min="10499" max="10499" width="22" style="29" customWidth="1"/>
    <col min="10500" max="10500" width="9.6640625" style="29" bestFit="1" customWidth="1"/>
    <col min="10501" max="10501" width="11.6640625" style="29" customWidth="1"/>
    <col min="10502" max="10502" width="7.44140625" style="29" bestFit="1" customWidth="1"/>
    <col min="10503" max="10503" width="4" style="29" bestFit="1" customWidth="1"/>
    <col min="10504" max="10504" width="22" style="29" customWidth="1"/>
    <col min="10505" max="10505" width="9.6640625" style="29" bestFit="1" customWidth="1"/>
    <col min="10506" max="10506" width="11.6640625" style="29" customWidth="1"/>
    <col min="10507" max="10752" width="9" style="29"/>
    <col min="10753" max="10753" width="6.44140625" style="29" customWidth="1"/>
    <col min="10754" max="10754" width="4" style="29" bestFit="1" customWidth="1"/>
    <col min="10755" max="10755" width="22" style="29" customWidth="1"/>
    <col min="10756" max="10756" width="9.6640625" style="29" bestFit="1" customWidth="1"/>
    <col min="10757" max="10757" width="11.6640625" style="29" customWidth="1"/>
    <col min="10758" max="10758" width="7.44140625" style="29" bestFit="1" customWidth="1"/>
    <col min="10759" max="10759" width="4" style="29" bestFit="1" customWidth="1"/>
    <col min="10760" max="10760" width="22" style="29" customWidth="1"/>
    <col min="10761" max="10761" width="9.6640625" style="29" bestFit="1" customWidth="1"/>
    <col min="10762" max="10762" width="11.6640625" style="29" customWidth="1"/>
    <col min="10763" max="11008" width="9" style="29"/>
    <col min="11009" max="11009" width="6.44140625" style="29" customWidth="1"/>
    <col min="11010" max="11010" width="4" style="29" bestFit="1" customWidth="1"/>
    <col min="11011" max="11011" width="22" style="29" customWidth="1"/>
    <col min="11012" max="11012" width="9.6640625" style="29" bestFit="1" customWidth="1"/>
    <col min="11013" max="11013" width="11.6640625" style="29" customWidth="1"/>
    <col min="11014" max="11014" width="7.44140625" style="29" bestFit="1" customWidth="1"/>
    <col min="11015" max="11015" width="4" style="29" bestFit="1" customWidth="1"/>
    <col min="11016" max="11016" width="22" style="29" customWidth="1"/>
    <col min="11017" max="11017" width="9.6640625" style="29" bestFit="1" customWidth="1"/>
    <col min="11018" max="11018" width="11.6640625" style="29" customWidth="1"/>
    <col min="11019" max="11264" width="9" style="29"/>
    <col min="11265" max="11265" width="6.44140625" style="29" customWidth="1"/>
    <col min="11266" max="11266" width="4" style="29" bestFit="1" customWidth="1"/>
    <col min="11267" max="11267" width="22" style="29" customWidth="1"/>
    <col min="11268" max="11268" width="9.6640625" style="29" bestFit="1" customWidth="1"/>
    <col min="11269" max="11269" width="11.6640625" style="29" customWidth="1"/>
    <col min="11270" max="11270" width="7.44140625" style="29" bestFit="1" customWidth="1"/>
    <col min="11271" max="11271" width="4" style="29" bestFit="1" customWidth="1"/>
    <col min="11272" max="11272" width="22" style="29" customWidth="1"/>
    <col min="11273" max="11273" width="9.6640625" style="29" bestFit="1" customWidth="1"/>
    <col min="11274" max="11274" width="11.6640625" style="29" customWidth="1"/>
    <col min="11275" max="11520" width="9" style="29"/>
    <col min="11521" max="11521" width="6.44140625" style="29" customWidth="1"/>
    <col min="11522" max="11522" width="4" style="29" bestFit="1" customWidth="1"/>
    <col min="11523" max="11523" width="22" style="29" customWidth="1"/>
    <col min="11524" max="11524" width="9.6640625" style="29" bestFit="1" customWidth="1"/>
    <col min="11525" max="11525" width="11.6640625" style="29" customWidth="1"/>
    <col min="11526" max="11526" width="7.44140625" style="29" bestFit="1" customWidth="1"/>
    <col min="11527" max="11527" width="4" style="29" bestFit="1" customWidth="1"/>
    <col min="11528" max="11528" width="22" style="29" customWidth="1"/>
    <col min="11529" max="11529" width="9.6640625" style="29" bestFit="1" customWidth="1"/>
    <col min="11530" max="11530" width="11.6640625" style="29" customWidth="1"/>
    <col min="11531" max="11776" width="9" style="29"/>
    <col min="11777" max="11777" width="6.44140625" style="29" customWidth="1"/>
    <col min="11778" max="11778" width="4" style="29" bestFit="1" customWidth="1"/>
    <col min="11779" max="11779" width="22" style="29" customWidth="1"/>
    <col min="11780" max="11780" width="9.6640625" style="29" bestFit="1" customWidth="1"/>
    <col min="11781" max="11781" width="11.6640625" style="29" customWidth="1"/>
    <col min="11782" max="11782" width="7.44140625" style="29" bestFit="1" customWidth="1"/>
    <col min="11783" max="11783" width="4" style="29" bestFit="1" customWidth="1"/>
    <col min="11784" max="11784" width="22" style="29" customWidth="1"/>
    <col min="11785" max="11785" width="9.6640625" style="29" bestFit="1" customWidth="1"/>
    <col min="11786" max="11786" width="11.6640625" style="29" customWidth="1"/>
    <col min="11787" max="12032" width="9" style="29"/>
    <col min="12033" max="12033" width="6.44140625" style="29" customWidth="1"/>
    <col min="12034" max="12034" width="4" style="29" bestFit="1" customWidth="1"/>
    <col min="12035" max="12035" width="22" style="29" customWidth="1"/>
    <col min="12036" max="12036" width="9.6640625" style="29" bestFit="1" customWidth="1"/>
    <col min="12037" max="12037" width="11.6640625" style="29" customWidth="1"/>
    <col min="12038" max="12038" width="7.44140625" style="29" bestFit="1" customWidth="1"/>
    <col min="12039" max="12039" width="4" style="29" bestFit="1" customWidth="1"/>
    <col min="12040" max="12040" width="22" style="29" customWidth="1"/>
    <col min="12041" max="12041" width="9.6640625" style="29" bestFit="1" customWidth="1"/>
    <col min="12042" max="12042" width="11.6640625" style="29" customWidth="1"/>
    <col min="12043" max="12288" width="9" style="29"/>
    <col min="12289" max="12289" width="6.44140625" style="29" customWidth="1"/>
    <col min="12290" max="12290" width="4" style="29" bestFit="1" customWidth="1"/>
    <col min="12291" max="12291" width="22" style="29" customWidth="1"/>
    <col min="12292" max="12292" width="9.6640625" style="29" bestFit="1" customWidth="1"/>
    <col min="12293" max="12293" width="11.6640625" style="29" customWidth="1"/>
    <col min="12294" max="12294" width="7.44140625" style="29" bestFit="1" customWidth="1"/>
    <col min="12295" max="12295" width="4" style="29" bestFit="1" customWidth="1"/>
    <col min="12296" max="12296" width="22" style="29" customWidth="1"/>
    <col min="12297" max="12297" width="9.6640625" style="29" bestFit="1" customWidth="1"/>
    <col min="12298" max="12298" width="11.6640625" style="29" customWidth="1"/>
    <col min="12299" max="12544" width="9" style="29"/>
    <col min="12545" max="12545" width="6.44140625" style="29" customWidth="1"/>
    <col min="12546" max="12546" width="4" style="29" bestFit="1" customWidth="1"/>
    <col min="12547" max="12547" width="22" style="29" customWidth="1"/>
    <col min="12548" max="12548" width="9.6640625" style="29" bestFit="1" customWidth="1"/>
    <col min="12549" max="12549" width="11.6640625" style="29" customWidth="1"/>
    <col min="12550" max="12550" width="7.44140625" style="29" bestFit="1" customWidth="1"/>
    <col min="12551" max="12551" width="4" style="29" bestFit="1" customWidth="1"/>
    <col min="12552" max="12552" width="22" style="29" customWidth="1"/>
    <col min="12553" max="12553" width="9.6640625" style="29" bestFit="1" customWidth="1"/>
    <col min="12554" max="12554" width="11.6640625" style="29" customWidth="1"/>
    <col min="12555" max="12800" width="9" style="29"/>
    <col min="12801" max="12801" width="6.44140625" style="29" customWidth="1"/>
    <col min="12802" max="12802" width="4" style="29" bestFit="1" customWidth="1"/>
    <col min="12803" max="12803" width="22" style="29" customWidth="1"/>
    <col min="12804" max="12804" width="9.6640625" style="29" bestFit="1" customWidth="1"/>
    <col min="12805" max="12805" width="11.6640625" style="29" customWidth="1"/>
    <col min="12806" max="12806" width="7.44140625" style="29" bestFit="1" customWidth="1"/>
    <col min="12807" max="12807" width="4" style="29" bestFit="1" customWidth="1"/>
    <col min="12808" max="12808" width="22" style="29" customWidth="1"/>
    <col min="12809" max="12809" width="9.6640625" style="29" bestFit="1" customWidth="1"/>
    <col min="12810" max="12810" width="11.6640625" style="29" customWidth="1"/>
    <col min="12811" max="13056" width="9" style="29"/>
    <col min="13057" max="13057" width="6.44140625" style="29" customWidth="1"/>
    <col min="13058" max="13058" width="4" style="29" bestFit="1" customWidth="1"/>
    <col min="13059" max="13059" width="22" style="29" customWidth="1"/>
    <col min="13060" max="13060" width="9.6640625" style="29" bestFit="1" customWidth="1"/>
    <col min="13061" max="13061" width="11.6640625" style="29" customWidth="1"/>
    <col min="13062" max="13062" width="7.44140625" style="29" bestFit="1" customWidth="1"/>
    <col min="13063" max="13063" width="4" style="29" bestFit="1" customWidth="1"/>
    <col min="13064" max="13064" width="22" style="29" customWidth="1"/>
    <col min="13065" max="13065" width="9.6640625" style="29" bestFit="1" customWidth="1"/>
    <col min="13066" max="13066" width="11.6640625" style="29" customWidth="1"/>
    <col min="13067" max="13312" width="9" style="29"/>
    <col min="13313" max="13313" width="6.44140625" style="29" customWidth="1"/>
    <col min="13314" max="13314" width="4" style="29" bestFit="1" customWidth="1"/>
    <col min="13315" max="13315" width="22" style="29" customWidth="1"/>
    <col min="13316" max="13316" width="9.6640625" style="29" bestFit="1" customWidth="1"/>
    <col min="13317" max="13317" width="11.6640625" style="29" customWidth="1"/>
    <col min="13318" max="13318" width="7.44140625" style="29" bestFit="1" customWidth="1"/>
    <col min="13319" max="13319" width="4" style="29" bestFit="1" customWidth="1"/>
    <col min="13320" max="13320" width="22" style="29" customWidth="1"/>
    <col min="13321" max="13321" width="9.6640625" style="29" bestFit="1" customWidth="1"/>
    <col min="13322" max="13322" width="11.6640625" style="29" customWidth="1"/>
    <col min="13323" max="13568" width="9" style="29"/>
    <col min="13569" max="13569" width="6.44140625" style="29" customWidth="1"/>
    <col min="13570" max="13570" width="4" style="29" bestFit="1" customWidth="1"/>
    <col min="13571" max="13571" width="22" style="29" customWidth="1"/>
    <col min="13572" max="13572" width="9.6640625" style="29" bestFit="1" customWidth="1"/>
    <col min="13573" max="13573" width="11.6640625" style="29" customWidth="1"/>
    <col min="13574" max="13574" width="7.44140625" style="29" bestFit="1" customWidth="1"/>
    <col min="13575" max="13575" width="4" style="29" bestFit="1" customWidth="1"/>
    <col min="13576" max="13576" width="22" style="29" customWidth="1"/>
    <col min="13577" max="13577" width="9.6640625" style="29" bestFit="1" customWidth="1"/>
    <col min="13578" max="13578" width="11.6640625" style="29" customWidth="1"/>
    <col min="13579" max="13824" width="9" style="29"/>
    <col min="13825" max="13825" width="6.44140625" style="29" customWidth="1"/>
    <col min="13826" max="13826" width="4" style="29" bestFit="1" customWidth="1"/>
    <col min="13827" max="13827" width="22" style="29" customWidth="1"/>
    <col min="13828" max="13828" width="9.6640625" style="29" bestFit="1" customWidth="1"/>
    <col min="13829" max="13829" width="11.6640625" style="29" customWidth="1"/>
    <col min="13830" max="13830" width="7.44140625" style="29" bestFit="1" customWidth="1"/>
    <col min="13831" max="13831" width="4" style="29" bestFit="1" customWidth="1"/>
    <col min="13832" max="13832" width="22" style="29" customWidth="1"/>
    <col min="13833" max="13833" width="9.6640625" style="29" bestFit="1" customWidth="1"/>
    <col min="13834" max="13834" width="11.6640625" style="29" customWidth="1"/>
    <col min="13835" max="14080" width="9" style="29"/>
    <col min="14081" max="14081" width="6.44140625" style="29" customWidth="1"/>
    <col min="14082" max="14082" width="4" style="29" bestFit="1" customWidth="1"/>
    <col min="14083" max="14083" width="22" style="29" customWidth="1"/>
    <col min="14084" max="14084" width="9.6640625" style="29" bestFit="1" customWidth="1"/>
    <col min="14085" max="14085" width="11.6640625" style="29" customWidth="1"/>
    <col min="14086" max="14086" width="7.44140625" style="29" bestFit="1" customWidth="1"/>
    <col min="14087" max="14087" width="4" style="29" bestFit="1" customWidth="1"/>
    <col min="14088" max="14088" width="22" style="29" customWidth="1"/>
    <col min="14089" max="14089" width="9.6640625" style="29" bestFit="1" customWidth="1"/>
    <col min="14090" max="14090" width="11.6640625" style="29" customWidth="1"/>
    <col min="14091" max="14336" width="9" style="29"/>
    <col min="14337" max="14337" width="6.44140625" style="29" customWidth="1"/>
    <col min="14338" max="14338" width="4" style="29" bestFit="1" customWidth="1"/>
    <col min="14339" max="14339" width="22" style="29" customWidth="1"/>
    <col min="14340" max="14340" width="9.6640625" style="29" bestFit="1" customWidth="1"/>
    <col min="14341" max="14341" width="11.6640625" style="29" customWidth="1"/>
    <col min="14342" max="14342" width="7.44140625" style="29" bestFit="1" customWidth="1"/>
    <col min="14343" max="14343" width="4" style="29" bestFit="1" customWidth="1"/>
    <col min="14344" max="14344" width="22" style="29" customWidth="1"/>
    <col min="14345" max="14345" width="9.6640625" style="29" bestFit="1" customWidth="1"/>
    <col min="14346" max="14346" width="11.6640625" style="29" customWidth="1"/>
    <col min="14347" max="14592" width="9" style="29"/>
    <col min="14593" max="14593" width="6.44140625" style="29" customWidth="1"/>
    <col min="14594" max="14594" width="4" style="29" bestFit="1" customWidth="1"/>
    <col min="14595" max="14595" width="22" style="29" customWidth="1"/>
    <col min="14596" max="14596" width="9.6640625" style="29" bestFit="1" customWidth="1"/>
    <col min="14597" max="14597" width="11.6640625" style="29" customWidth="1"/>
    <col min="14598" max="14598" width="7.44140625" style="29" bestFit="1" customWidth="1"/>
    <col min="14599" max="14599" width="4" style="29" bestFit="1" customWidth="1"/>
    <col min="14600" max="14600" width="22" style="29" customWidth="1"/>
    <col min="14601" max="14601" width="9.6640625" style="29" bestFit="1" customWidth="1"/>
    <col min="14602" max="14602" width="11.6640625" style="29" customWidth="1"/>
    <col min="14603" max="14848" width="9" style="29"/>
    <col min="14849" max="14849" width="6.44140625" style="29" customWidth="1"/>
    <col min="14850" max="14850" width="4" style="29" bestFit="1" customWidth="1"/>
    <col min="14851" max="14851" width="22" style="29" customWidth="1"/>
    <col min="14852" max="14852" width="9.6640625" style="29" bestFit="1" customWidth="1"/>
    <col min="14853" max="14853" width="11.6640625" style="29" customWidth="1"/>
    <col min="14854" max="14854" width="7.44140625" style="29" bestFit="1" customWidth="1"/>
    <col min="14855" max="14855" width="4" style="29" bestFit="1" customWidth="1"/>
    <col min="14856" max="14856" width="22" style="29" customWidth="1"/>
    <col min="14857" max="14857" width="9.6640625" style="29" bestFit="1" customWidth="1"/>
    <col min="14858" max="14858" width="11.6640625" style="29" customWidth="1"/>
    <col min="14859" max="15104" width="9" style="29"/>
    <col min="15105" max="15105" width="6.44140625" style="29" customWidth="1"/>
    <col min="15106" max="15106" width="4" style="29" bestFit="1" customWidth="1"/>
    <col min="15107" max="15107" width="22" style="29" customWidth="1"/>
    <col min="15108" max="15108" width="9.6640625" style="29" bestFit="1" customWidth="1"/>
    <col min="15109" max="15109" width="11.6640625" style="29" customWidth="1"/>
    <col min="15110" max="15110" width="7.44140625" style="29" bestFit="1" customWidth="1"/>
    <col min="15111" max="15111" width="4" style="29" bestFit="1" customWidth="1"/>
    <col min="15112" max="15112" width="22" style="29" customWidth="1"/>
    <col min="15113" max="15113" width="9.6640625" style="29" bestFit="1" customWidth="1"/>
    <col min="15114" max="15114" width="11.6640625" style="29" customWidth="1"/>
    <col min="15115" max="15360" width="9" style="29"/>
    <col min="15361" max="15361" width="6.44140625" style="29" customWidth="1"/>
    <col min="15362" max="15362" width="4" style="29" bestFit="1" customWidth="1"/>
    <col min="15363" max="15363" width="22" style="29" customWidth="1"/>
    <col min="15364" max="15364" width="9.6640625" style="29" bestFit="1" customWidth="1"/>
    <col min="15365" max="15365" width="11.6640625" style="29" customWidth="1"/>
    <col min="15366" max="15366" width="7.44140625" style="29" bestFit="1" customWidth="1"/>
    <col min="15367" max="15367" width="4" style="29" bestFit="1" customWidth="1"/>
    <col min="15368" max="15368" width="22" style="29" customWidth="1"/>
    <col min="15369" max="15369" width="9.6640625" style="29" bestFit="1" customWidth="1"/>
    <col min="15370" max="15370" width="11.6640625" style="29" customWidth="1"/>
    <col min="15371" max="15616" width="9" style="29"/>
    <col min="15617" max="15617" width="6.44140625" style="29" customWidth="1"/>
    <col min="15618" max="15618" width="4" style="29" bestFit="1" customWidth="1"/>
    <col min="15619" max="15619" width="22" style="29" customWidth="1"/>
    <col min="15620" max="15620" width="9.6640625" style="29" bestFit="1" customWidth="1"/>
    <col min="15621" max="15621" width="11.6640625" style="29" customWidth="1"/>
    <col min="15622" max="15622" width="7.44140625" style="29" bestFit="1" customWidth="1"/>
    <col min="15623" max="15623" width="4" style="29" bestFit="1" customWidth="1"/>
    <col min="15624" max="15624" width="22" style="29" customWidth="1"/>
    <col min="15625" max="15625" width="9.6640625" style="29" bestFit="1" customWidth="1"/>
    <col min="15626" max="15626" width="11.6640625" style="29" customWidth="1"/>
    <col min="15627" max="15872" width="9" style="29"/>
    <col min="15873" max="15873" width="6.44140625" style="29" customWidth="1"/>
    <col min="15874" max="15874" width="4" style="29" bestFit="1" customWidth="1"/>
    <col min="15875" max="15875" width="22" style="29" customWidth="1"/>
    <col min="15876" max="15876" width="9.6640625" style="29" bestFit="1" customWidth="1"/>
    <col min="15877" max="15877" width="11.6640625" style="29" customWidth="1"/>
    <col min="15878" max="15878" width="7.44140625" style="29" bestFit="1" customWidth="1"/>
    <col min="15879" max="15879" width="4" style="29" bestFit="1" customWidth="1"/>
    <col min="15880" max="15880" width="22" style="29" customWidth="1"/>
    <col min="15881" max="15881" width="9.6640625" style="29" bestFit="1" customWidth="1"/>
    <col min="15882" max="15882" width="11.6640625" style="29" customWidth="1"/>
    <col min="15883" max="16128" width="9" style="29"/>
    <col min="16129" max="16129" width="6.44140625" style="29" customWidth="1"/>
    <col min="16130" max="16130" width="4" style="29" bestFit="1" customWidth="1"/>
    <col min="16131" max="16131" width="22" style="29" customWidth="1"/>
    <col min="16132" max="16132" width="9.6640625" style="29" bestFit="1" customWidth="1"/>
    <col min="16133" max="16133" width="11.6640625" style="29" customWidth="1"/>
    <col min="16134" max="16134" width="7.44140625" style="29" bestFit="1" customWidth="1"/>
    <col min="16135" max="16135" width="4" style="29" bestFit="1" customWidth="1"/>
    <col min="16136" max="16136" width="22" style="29" customWidth="1"/>
    <col min="16137" max="16137" width="9.6640625" style="29" bestFit="1" customWidth="1"/>
    <col min="16138" max="16138" width="11.6640625" style="29" customWidth="1"/>
    <col min="16139" max="16384" width="9" style="29"/>
  </cols>
  <sheetData>
    <row r="1" spans="1:10" ht="28.2">
      <c r="A1" s="39" t="s">
        <v>10</v>
      </c>
      <c r="B1" s="39"/>
      <c r="C1" s="39"/>
      <c r="D1" s="39"/>
      <c r="E1" s="40"/>
      <c r="F1" s="39"/>
      <c r="G1" s="39"/>
      <c r="H1" s="39"/>
      <c r="I1" s="39"/>
      <c r="J1" s="28"/>
    </row>
    <row r="2" spans="1:10" ht="16.2" thickBot="1">
      <c r="A2" s="41" t="s">
        <v>11</v>
      </c>
      <c r="B2" s="41"/>
      <c r="C2" s="41"/>
      <c r="D2" s="41"/>
      <c r="E2" s="42"/>
      <c r="F2" s="41"/>
      <c r="G2" s="41"/>
      <c r="H2" s="41"/>
      <c r="I2" s="41"/>
      <c r="J2" s="30"/>
    </row>
    <row r="3" spans="1:10" s="32" customFormat="1" ht="65.400000000000006" thickBot="1">
      <c r="A3" s="31" t="s">
        <v>12</v>
      </c>
      <c r="B3" s="31" t="s">
        <v>13</v>
      </c>
      <c r="C3" s="31" t="s">
        <v>14</v>
      </c>
      <c r="D3" s="31" t="s">
        <v>15</v>
      </c>
      <c r="E3" s="31" t="s">
        <v>16</v>
      </c>
      <c r="F3" s="31" t="s">
        <v>12</v>
      </c>
      <c r="G3" s="31" t="s">
        <v>13</v>
      </c>
      <c r="H3" s="31" t="s">
        <v>14</v>
      </c>
      <c r="I3" s="31" t="s">
        <v>17</v>
      </c>
      <c r="J3" s="31" t="s">
        <v>18</v>
      </c>
    </row>
    <row r="4" spans="1:10" ht="23.1" customHeight="1" thickBot="1">
      <c r="A4" s="31" t="s">
        <v>19</v>
      </c>
      <c r="B4" s="31">
        <v>1</v>
      </c>
      <c r="C4" s="31" t="s">
        <v>20</v>
      </c>
      <c r="D4" s="33">
        <v>1500</v>
      </c>
      <c r="E4" s="34">
        <f>ROUND(D4*6%,0)</f>
        <v>90</v>
      </c>
      <c r="F4" s="31"/>
      <c r="G4" s="31">
        <v>35</v>
      </c>
      <c r="H4" s="31" t="s">
        <v>21</v>
      </c>
      <c r="I4" s="33">
        <v>45800</v>
      </c>
      <c r="J4" s="34">
        <f t="shared" ref="J4:J31" si="0">ROUND(I4*6%,0)</f>
        <v>2748</v>
      </c>
    </row>
    <row r="5" spans="1:10" ht="23.1" customHeight="1" thickBot="1">
      <c r="A5" s="31"/>
      <c r="B5" s="31">
        <v>2</v>
      </c>
      <c r="C5" s="31" t="s">
        <v>22</v>
      </c>
      <c r="D5" s="33">
        <v>3000</v>
      </c>
      <c r="E5" s="34">
        <f>ROUND(D5*6%,0)</f>
        <v>180</v>
      </c>
      <c r="F5" s="31" t="s">
        <v>23</v>
      </c>
      <c r="G5" s="31">
        <v>36</v>
      </c>
      <c r="H5" s="31" t="s">
        <v>24</v>
      </c>
      <c r="I5" s="33">
        <v>48200</v>
      </c>
      <c r="J5" s="34">
        <f t="shared" si="0"/>
        <v>2892</v>
      </c>
    </row>
    <row r="6" spans="1:10" ht="23.1" customHeight="1" thickBot="1">
      <c r="A6" s="31"/>
      <c r="B6" s="31">
        <v>3</v>
      </c>
      <c r="C6" s="31" t="s">
        <v>25</v>
      </c>
      <c r="D6" s="33">
        <v>4500</v>
      </c>
      <c r="E6" s="34">
        <f t="shared" ref="E6:E37" si="1">ROUND(D6*6%,0)</f>
        <v>270</v>
      </c>
      <c r="F6" s="31"/>
      <c r="G6" s="31">
        <v>37</v>
      </c>
      <c r="H6" s="31" t="s">
        <v>26</v>
      </c>
      <c r="I6" s="33">
        <v>50600</v>
      </c>
      <c r="J6" s="34">
        <f t="shared" si="0"/>
        <v>3036</v>
      </c>
    </row>
    <row r="7" spans="1:10" ht="23.1" customHeight="1" thickBot="1">
      <c r="A7" s="31"/>
      <c r="B7" s="31">
        <v>4</v>
      </c>
      <c r="C7" s="31" t="s">
        <v>27</v>
      </c>
      <c r="D7" s="33">
        <v>6000</v>
      </c>
      <c r="E7" s="34">
        <f t="shared" si="1"/>
        <v>360</v>
      </c>
      <c r="F7" s="31"/>
      <c r="G7" s="31">
        <v>38</v>
      </c>
      <c r="H7" s="31" t="s">
        <v>28</v>
      </c>
      <c r="I7" s="33">
        <v>53000</v>
      </c>
      <c r="J7" s="34">
        <f t="shared" si="0"/>
        <v>3180</v>
      </c>
    </row>
    <row r="8" spans="1:10" ht="23.1" customHeight="1" thickBot="1">
      <c r="A8" s="31"/>
      <c r="B8" s="31">
        <v>5</v>
      </c>
      <c r="C8" s="31" t="s">
        <v>29</v>
      </c>
      <c r="D8" s="33">
        <v>7500</v>
      </c>
      <c r="E8" s="34">
        <f t="shared" si="1"/>
        <v>450</v>
      </c>
      <c r="F8" s="31"/>
      <c r="G8" s="31">
        <v>39</v>
      </c>
      <c r="H8" s="31" t="s">
        <v>30</v>
      </c>
      <c r="I8" s="33">
        <v>55400</v>
      </c>
      <c r="J8" s="34">
        <f t="shared" si="0"/>
        <v>3324</v>
      </c>
    </row>
    <row r="9" spans="1:10" ht="23.1" customHeight="1" thickBot="1">
      <c r="A9" s="31" t="s">
        <v>31</v>
      </c>
      <c r="B9" s="31">
        <v>6</v>
      </c>
      <c r="C9" s="31" t="s">
        <v>32</v>
      </c>
      <c r="D9" s="33">
        <v>8700</v>
      </c>
      <c r="E9" s="34">
        <f t="shared" si="1"/>
        <v>522</v>
      </c>
      <c r="F9" s="31"/>
      <c r="G9" s="31">
        <v>40</v>
      </c>
      <c r="H9" s="31" t="s">
        <v>33</v>
      </c>
      <c r="I9" s="33">
        <v>57800</v>
      </c>
      <c r="J9" s="34">
        <f t="shared" si="0"/>
        <v>3468</v>
      </c>
    </row>
    <row r="10" spans="1:10" ht="23.1" customHeight="1" thickBot="1">
      <c r="A10" s="31"/>
      <c r="B10" s="31">
        <v>7</v>
      </c>
      <c r="C10" s="31" t="s">
        <v>34</v>
      </c>
      <c r="D10" s="33">
        <v>9900</v>
      </c>
      <c r="E10" s="34">
        <f t="shared" si="1"/>
        <v>594</v>
      </c>
      <c r="F10" s="31" t="s">
        <v>35</v>
      </c>
      <c r="G10" s="31">
        <v>41</v>
      </c>
      <c r="H10" s="31" t="s">
        <v>36</v>
      </c>
      <c r="I10" s="33">
        <v>60800</v>
      </c>
      <c r="J10" s="34">
        <f t="shared" si="0"/>
        <v>3648</v>
      </c>
    </row>
    <row r="11" spans="1:10" ht="23.1" customHeight="1" thickBot="1">
      <c r="A11" s="31"/>
      <c r="B11" s="31">
        <v>8</v>
      </c>
      <c r="C11" s="31" t="s">
        <v>37</v>
      </c>
      <c r="D11" s="33">
        <v>11100</v>
      </c>
      <c r="E11" s="34">
        <f t="shared" si="1"/>
        <v>666</v>
      </c>
      <c r="F11" s="31"/>
      <c r="G11" s="31">
        <v>42</v>
      </c>
      <c r="H11" s="31" t="s">
        <v>38</v>
      </c>
      <c r="I11" s="33">
        <v>63800</v>
      </c>
      <c r="J11" s="34">
        <f t="shared" si="0"/>
        <v>3828</v>
      </c>
    </row>
    <row r="12" spans="1:10" ht="23.1" customHeight="1" thickBot="1">
      <c r="A12" s="31"/>
      <c r="B12" s="31">
        <v>9</v>
      </c>
      <c r="C12" s="31" t="s">
        <v>39</v>
      </c>
      <c r="D12" s="33">
        <v>12540</v>
      </c>
      <c r="E12" s="34">
        <f>ROUND(D12*6%,0)</f>
        <v>752</v>
      </c>
      <c r="F12" s="31"/>
      <c r="G12" s="31">
        <v>43</v>
      </c>
      <c r="H12" s="31" t="s">
        <v>40</v>
      </c>
      <c r="I12" s="33">
        <v>66800</v>
      </c>
      <c r="J12" s="34">
        <f t="shared" si="0"/>
        <v>4008</v>
      </c>
    </row>
    <row r="13" spans="1:10" ht="23.1" customHeight="1" thickBot="1">
      <c r="A13" s="31"/>
      <c r="B13" s="31">
        <v>10</v>
      </c>
      <c r="C13" s="31" t="s">
        <v>41</v>
      </c>
      <c r="D13" s="33">
        <v>13500</v>
      </c>
      <c r="E13" s="34">
        <f t="shared" si="1"/>
        <v>810</v>
      </c>
      <c r="F13" s="31"/>
      <c r="G13" s="31">
        <v>44</v>
      </c>
      <c r="H13" s="31" t="s">
        <v>42</v>
      </c>
      <c r="I13" s="33">
        <v>69800</v>
      </c>
      <c r="J13" s="34">
        <f t="shared" si="0"/>
        <v>4188</v>
      </c>
    </row>
    <row r="14" spans="1:10" ht="23.1" customHeight="1" thickBot="1">
      <c r="A14" s="31" t="s">
        <v>43</v>
      </c>
      <c r="B14" s="31">
        <v>11</v>
      </c>
      <c r="C14" s="31" t="s">
        <v>44</v>
      </c>
      <c r="D14" s="33">
        <v>15840</v>
      </c>
      <c r="E14" s="34">
        <f t="shared" si="1"/>
        <v>950</v>
      </c>
      <c r="F14" s="31"/>
      <c r="G14" s="31">
        <v>45</v>
      </c>
      <c r="H14" s="31" t="s">
        <v>45</v>
      </c>
      <c r="I14" s="33">
        <v>72800</v>
      </c>
      <c r="J14" s="34">
        <f t="shared" si="0"/>
        <v>4368</v>
      </c>
    </row>
    <row r="15" spans="1:10" ht="23.1" customHeight="1" thickBot="1">
      <c r="A15" s="31"/>
      <c r="B15" s="31">
        <v>12</v>
      </c>
      <c r="C15" s="31" t="s">
        <v>46</v>
      </c>
      <c r="D15" s="33">
        <v>16500</v>
      </c>
      <c r="E15" s="34">
        <f t="shared" si="1"/>
        <v>990</v>
      </c>
      <c r="F15" s="31" t="s">
        <v>47</v>
      </c>
      <c r="G15" s="31">
        <v>46</v>
      </c>
      <c r="H15" s="31" t="s">
        <v>48</v>
      </c>
      <c r="I15" s="33">
        <v>76500</v>
      </c>
      <c r="J15" s="34">
        <f t="shared" si="0"/>
        <v>4590</v>
      </c>
    </row>
    <row r="16" spans="1:10" ht="23.1" customHeight="1" thickBot="1">
      <c r="A16" s="31"/>
      <c r="B16" s="31">
        <v>13</v>
      </c>
      <c r="C16" s="31" t="s">
        <v>49</v>
      </c>
      <c r="D16" s="33">
        <v>17280</v>
      </c>
      <c r="E16" s="34">
        <f t="shared" si="1"/>
        <v>1037</v>
      </c>
      <c r="F16" s="31"/>
      <c r="G16" s="31">
        <v>47</v>
      </c>
      <c r="H16" s="31" t="s">
        <v>50</v>
      </c>
      <c r="I16" s="33">
        <v>80200</v>
      </c>
      <c r="J16" s="34">
        <f t="shared" si="0"/>
        <v>4812</v>
      </c>
    </row>
    <row r="17" spans="1:10" ht="23.1" customHeight="1" thickBot="1">
      <c r="A17" s="31"/>
      <c r="B17" s="31">
        <v>14</v>
      </c>
      <c r="C17" s="31" t="s">
        <v>51</v>
      </c>
      <c r="D17" s="33">
        <v>17880</v>
      </c>
      <c r="E17" s="34">
        <f t="shared" si="1"/>
        <v>1073</v>
      </c>
      <c r="F17" s="31"/>
      <c r="G17" s="31">
        <v>48</v>
      </c>
      <c r="H17" s="31" t="s">
        <v>52</v>
      </c>
      <c r="I17" s="33">
        <v>83900</v>
      </c>
      <c r="J17" s="34">
        <f t="shared" si="0"/>
        <v>5034</v>
      </c>
    </row>
    <row r="18" spans="1:10" ht="23.1" customHeight="1" thickBot="1">
      <c r="A18" s="31"/>
      <c r="B18" s="31">
        <v>15</v>
      </c>
      <c r="C18" s="31" t="s">
        <v>53</v>
      </c>
      <c r="D18" s="33">
        <v>19047</v>
      </c>
      <c r="E18" s="34">
        <f t="shared" si="1"/>
        <v>1143</v>
      </c>
      <c r="F18" s="31"/>
      <c r="G18" s="31">
        <v>49</v>
      </c>
      <c r="H18" s="31" t="s">
        <v>54</v>
      </c>
      <c r="I18" s="33">
        <v>87600</v>
      </c>
      <c r="J18" s="34">
        <f t="shared" si="0"/>
        <v>5256</v>
      </c>
    </row>
    <row r="19" spans="1:10" ht="23.1" customHeight="1" thickBot="1">
      <c r="A19" s="31"/>
      <c r="B19" s="31">
        <v>16</v>
      </c>
      <c r="C19" s="31" t="s">
        <v>55</v>
      </c>
      <c r="D19" s="33">
        <v>20008</v>
      </c>
      <c r="E19" s="34">
        <f t="shared" si="1"/>
        <v>1200</v>
      </c>
      <c r="F19" s="31" t="s">
        <v>56</v>
      </c>
      <c r="G19" s="31">
        <v>50</v>
      </c>
      <c r="H19" s="31" t="s">
        <v>57</v>
      </c>
      <c r="I19" s="33">
        <v>92100</v>
      </c>
      <c r="J19" s="34">
        <f t="shared" si="0"/>
        <v>5526</v>
      </c>
    </row>
    <row r="20" spans="1:10" ht="23.1" customHeight="1" thickBot="1">
      <c r="A20" s="31"/>
      <c r="B20" s="31">
        <v>17</v>
      </c>
      <c r="C20" s="31" t="s">
        <v>58</v>
      </c>
      <c r="D20" s="33">
        <v>21009</v>
      </c>
      <c r="E20" s="34">
        <f t="shared" si="1"/>
        <v>1261</v>
      </c>
      <c r="F20" s="31"/>
      <c r="G20" s="31">
        <v>51</v>
      </c>
      <c r="H20" s="31" t="s">
        <v>59</v>
      </c>
      <c r="I20" s="33">
        <v>96600</v>
      </c>
      <c r="J20" s="34">
        <f t="shared" si="0"/>
        <v>5796</v>
      </c>
    </row>
    <row r="21" spans="1:10" ht="23.1" customHeight="1" thickBot="1">
      <c r="A21" s="31"/>
      <c r="B21" s="31">
        <v>18</v>
      </c>
      <c r="C21" s="31" t="s">
        <v>60</v>
      </c>
      <c r="D21" s="33">
        <v>22000</v>
      </c>
      <c r="E21" s="34">
        <f t="shared" si="1"/>
        <v>1320</v>
      </c>
      <c r="F21" s="31"/>
      <c r="G21" s="31">
        <v>52</v>
      </c>
      <c r="H21" s="31" t="s">
        <v>61</v>
      </c>
      <c r="I21" s="33">
        <v>101100</v>
      </c>
      <c r="J21" s="34">
        <f t="shared" si="0"/>
        <v>6066</v>
      </c>
    </row>
    <row r="22" spans="1:10" ht="23.1" customHeight="1" thickBot="1">
      <c r="A22" s="31"/>
      <c r="B22" s="31">
        <v>19</v>
      </c>
      <c r="C22" s="31" t="s">
        <v>62</v>
      </c>
      <c r="D22" s="33">
        <v>23100</v>
      </c>
      <c r="E22" s="34">
        <f t="shared" si="1"/>
        <v>1386</v>
      </c>
      <c r="F22" s="31"/>
      <c r="G22" s="31">
        <v>53</v>
      </c>
      <c r="H22" s="31" t="s">
        <v>63</v>
      </c>
      <c r="I22" s="33">
        <v>105600</v>
      </c>
      <c r="J22" s="34">
        <f t="shared" si="0"/>
        <v>6336</v>
      </c>
    </row>
    <row r="23" spans="1:10" ht="23.1" customHeight="1" thickBot="1">
      <c r="A23" s="31"/>
      <c r="B23" s="31">
        <v>20</v>
      </c>
      <c r="C23" s="31" t="s">
        <v>64</v>
      </c>
      <c r="D23" s="33">
        <v>23800</v>
      </c>
      <c r="E23" s="34">
        <f t="shared" si="1"/>
        <v>1428</v>
      </c>
      <c r="F23" s="31"/>
      <c r="G23" s="31">
        <v>54</v>
      </c>
      <c r="H23" s="31" t="s">
        <v>65</v>
      </c>
      <c r="I23" s="33">
        <v>110100</v>
      </c>
      <c r="J23" s="34">
        <f t="shared" si="0"/>
        <v>6606</v>
      </c>
    </row>
    <row r="24" spans="1:10" ht="23.1" customHeight="1" thickBot="1">
      <c r="A24" s="31" t="s">
        <v>66</v>
      </c>
      <c r="B24" s="31">
        <v>21</v>
      </c>
      <c r="C24" s="31" t="s">
        <v>67</v>
      </c>
      <c r="D24" s="33">
        <v>24000</v>
      </c>
      <c r="E24" s="34">
        <f t="shared" si="1"/>
        <v>1440</v>
      </c>
      <c r="F24" s="31" t="s">
        <v>68</v>
      </c>
      <c r="G24" s="31">
        <v>55</v>
      </c>
      <c r="H24" s="31" t="s">
        <v>69</v>
      </c>
      <c r="I24" s="33">
        <v>115500</v>
      </c>
      <c r="J24" s="34">
        <f t="shared" si="0"/>
        <v>6930</v>
      </c>
    </row>
    <row r="25" spans="1:10" ht="23.1" customHeight="1" thickBot="1">
      <c r="A25" s="31"/>
      <c r="B25" s="31">
        <v>22</v>
      </c>
      <c r="C25" s="31" t="s">
        <v>70</v>
      </c>
      <c r="D25" s="33">
        <v>25200</v>
      </c>
      <c r="E25" s="34">
        <f t="shared" si="1"/>
        <v>1512</v>
      </c>
      <c r="F25" s="31"/>
      <c r="G25" s="31">
        <v>56</v>
      </c>
      <c r="H25" s="31" t="s">
        <v>71</v>
      </c>
      <c r="I25" s="33">
        <v>120900</v>
      </c>
      <c r="J25" s="34">
        <f t="shared" si="0"/>
        <v>7254</v>
      </c>
    </row>
    <row r="26" spans="1:10" ht="23.1" customHeight="1" thickBot="1">
      <c r="A26" s="31"/>
      <c r="B26" s="31">
        <v>23</v>
      </c>
      <c r="C26" s="31" t="s">
        <v>72</v>
      </c>
      <c r="D26" s="33">
        <v>26400</v>
      </c>
      <c r="E26" s="34">
        <f t="shared" si="1"/>
        <v>1584</v>
      </c>
      <c r="F26" s="31"/>
      <c r="G26" s="31">
        <v>57</v>
      </c>
      <c r="H26" s="31" t="s">
        <v>73</v>
      </c>
      <c r="I26" s="33">
        <v>126300</v>
      </c>
      <c r="J26" s="34">
        <f t="shared" si="0"/>
        <v>7578</v>
      </c>
    </row>
    <row r="27" spans="1:10" ht="23.1" customHeight="1" thickBot="1">
      <c r="A27" s="31"/>
      <c r="B27" s="31">
        <v>24</v>
      </c>
      <c r="C27" s="31" t="s">
        <v>74</v>
      </c>
      <c r="D27" s="33">
        <v>27600</v>
      </c>
      <c r="E27" s="34">
        <f t="shared" si="1"/>
        <v>1656</v>
      </c>
      <c r="F27" s="31"/>
      <c r="G27" s="31">
        <v>58</v>
      </c>
      <c r="H27" s="31" t="s">
        <v>75</v>
      </c>
      <c r="I27" s="33">
        <v>131700</v>
      </c>
      <c r="J27" s="34">
        <f t="shared" si="0"/>
        <v>7902</v>
      </c>
    </row>
    <row r="28" spans="1:10" ht="23.1" customHeight="1" thickBot="1">
      <c r="A28" s="31"/>
      <c r="B28" s="31">
        <v>25</v>
      </c>
      <c r="C28" s="31" t="s">
        <v>76</v>
      </c>
      <c r="D28" s="33">
        <v>28800</v>
      </c>
      <c r="E28" s="34">
        <f t="shared" si="1"/>
        <v>1728</v>
      </c>
      <c r="F28" s="31"/>
      <c r="G28" s="31">
        <v>59</v>
      </c>
      <c r="H28" s="31" t="s">
        <v>77</v>
      </c>
      <c r="I28" s="33">
        <v>137100</v>
      </c>
      <c r="J28" s="34">
        <f t="shared" si="0"/>
        <v>8226</v>
      </c>
    </row>
    <row r="29" spans="1:10" ht="23.1" customHeight="1" thickBot="1">
      <c r="A29" s="31" t="s">
        <v>78</v>
      </c>
      <c r="B29" s="31">
        <v>26</v>
      </c>
      <c r="C29" s="31" t="s">
        <v>79</v>
      </c>
      <c r="D29" s="33">
        <v>30300</v>
      </c>
      <c r="E29" s="34">
        <f t="shared" si="1"/>
        <v>1818</v>
      </c>
      <c r="F29" s="31"/>
      <c r="G29" s="31">
        <v>60</v>
      </c>
      <c r="H29" s="31" t="s">
        <v>80</v>
      </c>
      <c r="I29" s="33">
        <v>142500</v>
      </c>
      <c r="J29" s="34">
        <f t="shared" si="0"/>
        <v>8550</v>
      </c>
    </row>
    <row r="30" spans="1:10" ht="23.1" customHeight="1" thickBot="1">
      <c r="A30" s="31"/>
      <c r="B30" s="31">
        <v>27</v>
      </c>
      <c r="C30" s="31" t="s">
        <v>81</v>
      </c>
      <c r="D30" s="33">
        <v>31800</v>
      </c>
      <c r="E30" s="34">
        <f t="shared" si="1"/>
        <v>1908</v>
      </c>
      <c r="F30" s="31"/>
      <c r="G30" s="31">
        <v>61</v>
      </c>
      <c r="H30" s="31" t="s">
        <v>82</v>
      </c>
      <c r="I30" s="33">
        <v>147900</v>
      </c>
      <c r="J30" s="34">
        <f t="shared" si="0"/>
        <v>8874</v>
      </c>
    </row>
    <row r="31" spans="1:10" ht="23.1" customHeight="1" thickBot="1">
      <c r="A31" s="31"/>
      <c r="B31" s="31">
        <v>28</v>
      </c>
      <c r="C31" s="31" t="s">
        <v>83</v>
      </c>
      <c r="D31" s="33">
        <v>33300</v>
      </c>
      <c r="E31" s="34">
        <f t="shared" si="1"/>
        <v>1998</v>
      </c>
      <c r="F31" s="31"/>
      <c r="G31" s="31">
        <v>62</v>
      </c>
      <c r="H31" s="31" t="s">
        <v>84</v>
      </c>
      <c r="I31" s="33">
        <v>150000</v>
      </c>
      <c r="J31" s="34">
        <f t="shared" si="0"/>
        <v>9000</v>
      </c>
    </row>
    <row r="32" spans="1:10" ht="23.1" customHeight="1" thickBot="1">
      <c r="A32" s="31"/>
      <c r="B32" s="31">
        <v>29</v>
      </c>
      <c r="C32" s="31" t="s">
        <v>85</v>
      </c>
      <c r="D32" s="33">
        <v>34800</v>
      </c>
      <c r="E32" s="34">
        <f t="shared" si="1"/>
        <v>2088</v>
      </c>
      <c r="F32" s="43" t="s">
        <v>86</v>
      </c>
      <c r="G32" s="43"/>
      <c r="H32" s="43"/>
      <c r="I32" s="43"/>
      <c r="J32" s="44"/>
    </row>
    <row r="33" spans="1:10" ht="23.1" customHeight="1" thickBot="1">
      <c r="A33" s="31"/>
      <c r="B33" s="31">
        <v>30</v>
      </c>
      <c r="C33" s="31" t="s">
        <v>87</v>
      </c>
      <c r="D33" s="33">
        <v>36300</v>
      </c>
      <c r="E33" s="34">
        <f t="shared" si="1"/>
        <v>2178</v>
      </c>
      <c r="F33" s="43"/>
      <c r="G33" s="43"/>
      <c r="H33" s="43"/>
      <c r="I33" s="43"/>
      <c r="J33" s="44"/>
    </row>
    <row r="34" spans="1:10" ht="23.1" customHeight="1" thickBot="1">
      <c r="A34" s="31" t="s">
        <v>88</v>
      </c>
      <c r="B34" s="31">
        <v>31</v>
      </c>
      <c r="C34" s="31" t="s">
        <v>89</v>
      </c>
      <c r="D34" s="33">
        <v>38200</v>
      </c>
      <c r="E34" s="34">
        <f t="shared" si="1"/>
        <v>2292</v>
      </c>
      <c r="F34" s="43"/>
      <c r="G34" s="43"/>
      <c r="H34" s="43"/>
      <c r="I34" s="43"/>
      <c r="J34" s="44"/>
    </row>
    <row r="35" spans="1:10" ht="23.1" customHeight="1" thickBot="1">
      <c r="A35" s="31"/>
      <c r="B35" s="31">
        <v>32</v>
      </c>
      <c r="C35" s="31" t="s">
        <v>90</v>
      </c>
      <c r="D35" s="33">
        <v>40100</v>
      </c>
      <c r="E35" s="34">
        <f t="shared" si="1"/>
        <v>2406</v>
      </c>
      <c r="F35" s="43"/>
      <c r="G35" s="43"/>
      <c r="H35" s="43"/>
      <c r="I35" s="43"/>
      <c r="J35" s="44"/>
    </row>
    <row r="36" spans="1:10" ht="23.1" customHeight="1" thickBot="1">
      <c r="A36" s="31"/>
      <c r="B36" s="31">
        <v>33</v>
      </c>
      <c r="C36" s="31" t="s">
        <v>91</v>
      </c>
      <c r="D36" s="33">
        <v>42000</v>
      </c>
      <c r="E36" s="34">
        <f t="shared" si="1"/>
        <v>2520</v>
      </c>
      <c r="F36" s="43"/>
      <c r="G36" s="43"/>
      <c r="H36" s="43"/>
      <c r="I36" s="43"/>
      <c r="J36" s="44"/>
    </row>
    <row r="37" spans="1:10" ht="23.1" customHeight="1" thickBot="1">
      <c r="A37" s="31"/>
      <c r="B37" s="31">
        <v>34</v>
      </c>
      <c r="C37" s="31" t="s">
        <v>92</v>
      </c>
      <c r="D37" s="33">
        <v>43900</v>
      </c>
      <c r="E37" s="34">
        <f t="shared" si="1"/>
        <v>2634</v>
      </c>
      <c r="F37" s="43"/>
      <c r="G37" s="43"/>
      <c r="H37" s="43"/>
      <c r="I37" s="43"/>
      <c r="J37" s="44"/>
    </row>
    <row r="40" spans="1:10">
      <c r="C40" s="35"/>
    </row>
  </sheetData>
  <mergeCells count="3">
    <mergeCell ref="A1:I1"/>
    <mergeCell ref="A2:I2"/>
    <mergeCell ref="F32:J37"/>
  </mergeCells>
  <phoneticPr fontId="3" type="noConversion"/>
  <pageMargins left="0.31496062992125984" right="0.31496062992125984" top="0.55118110236220474" bottom="0.55118110236220474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勞健保費1090101起適用</vt:lpstr>
      <vt:lpstr>勞退金1090101起適用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黃雅芬</dc:creator>
  <cp:lastModifiedBy>林雯靖</cp:lastModifiedBy>
  <cp:lastPrinted>2020-02-13T05:27:08Z</cp:lastPrinted>
  <dcterms:created xsi:type="dcterms:W3CDTF">2019-12-11T06:51:01Z</dcterms:created>
  <dcterms:modified xsi:type="dcterms:W3CDTF">2020-02-13T05:27:26Z</dcterms:modified>
</cp:coreProperties>
</file>