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7795" windowHeight="1294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I428" i="1" l="1"/>
  <c r="C428" i="1" s="1"/>
  <c r="I427" i="1"/>
  <c r="C427" i="1" s="1"/>
  <c r="I426" i="1"/>
  <c r="C426" i="1" s="1"/>
  <c r="I425" i="1"/>
  <c r="C425" i="1" s="1"/>
  <c r="I424" i="1"/>
  <c r="C424" i="1" s="1"/>
  <c r="I423" i="1"/>
  <c r="C423" i="1" s="1"/>
  <c r="I422" i="1"/>
  <c r="C422" i="1" s="1"/>
  <c r="I421" i="1"/>
  <c r="C421" i="1" s="1"/>
  <c r="I420" i="1"/>
  <c r="C420" i="1" s="1"/>
  <c r="I419" i="1"/>
  <c r="C419" i="1" s="1"/>
  <c r="I418" i="1"/>
  <c r="C418" i="1" s="1"/>
  <c r="I417" i="1"/>
  <c r="C417" i="1" s="1"/>
  <c r="I416" i="1"/>
  <c r="C416" i="1"/>
  <c r="I415" i="1"/>
  <c r="C415" i="1" s="1"/>
  <c r="I414" i="1"/>
  <c r="C414" i="1" s="1"/>
  <c r="I413" i="1"/>
  <c r="C413" i="1" s="1"/>
  <c r="I412" i="1"/>
  <c r="C412" i="1" s="1"/>
  <c r="I411" i="1"/>
  <c r="C411" i="1" s="1"/>
  <c r="I410" i="1"/>
  <c r="C410" i="1" s="1"/>
  <c r="I409" i="1"/>
  <c r="C409" i="1" s="1"/>
  <c r="I408" i="1"/>
  <c r="C408" i="1" s="1"/>
  <c r="I407" i="1"/>
  <c r="C407" i="1" s="1"/>
  <c r="I406" i="1"/>
  <c r="C406" i="1" s="1"/>
  <c r="I405" i="1"/>
  <c r="C405" i="1" s="1"/>
  <c r="I404" i="1"/>
  <c r="C404" i="1" s="1"/>
  <c r="I403" i="1"/>
  <c r="C403" i="1" s="1"/>
  <c r="I402" i="1"/>
  <c r="C402" i="1" s="1"/>
  <c r="I401" i="1"/>
  <c r="C401" i="1" s="1"/>
  <c r="I400" i="1"/>
  <c r="C400" i="1"/>
  <c r="I399" i="1"/>
  <c r="C399" i="1" s="1"/>
  <c r="I398" i="1"/>
  <c r="C398" i="1"/>
  <c r="I397" i="1"/>
  <c r="C397" i="1" s="1"/>
  <c r="I396" i="1"/>
  <c r="C396" i="1" s="1"/>
  <c r="I395" i="1"/>
  <c r="C395" i="1" s="1"/>
  <c r="I394" i="1"/>
  <c r="C394" i="1" s="1"/>
  <c r="I393" i="1"/>
  <c r="C393" i="1" s="1"/>
  <c r="I392" i="1"/>
  <c r="C392" i="1" s="1"/>
  <c r="I391" i="1"/>
  <c r="C391" i="1" s="1"/>
  <c r="I390" i="1"/>
  <c r="C390" i="1" s="1"/>
  <c r="I389" i="1"/>
  <c r="C389" i="1" s="1"/>
  <c r="I388" i="1"/>
  <c r="C388" i="1" s="1"/>
  <c r="I387" i="1"/>
  <c r="C387" i="1" s="1"/>
  <c r="I386" i="1"/>
  <c r="C386" i="1" s="1"/>
  <c r="I385" i="1"/>
  <c r="C385" i="1" s="1"/>
  <c r="I384" i="1"/>
  <c r="C384" i="1"/>
  <c r="I383" i="1"/>
  <c r="C383" i="1" s="1"/>
  <c r="I382" i="1"/>
  <c r="C382" i="1"/>
  <c r="I381" i="1"/>
  <c r="C381" i="1" s="1"/>
  <c r="I380" i="1"/>
  <c r="C380" i="1" s="1"/>
  <c r="I379" i="1"/>
  <c r="C379" i="1" s="1"/>
  <c r="I378" i="1"/>
  <c r="C378" i="1" s="1"/>
  <c r="I377" i="1"/>
  <c r="C377" i="1" s="1"/>
  <c r="I376" i="1"/>
  <c r="C376" i="1" s="1"/>
  <c r="I375" i="1"/>
  <c r="C375" i="1" s="1"/>
  <c r="I374" i="1"/>
  <c r="C374" i="1" s="1"/>
  <c r="I373" i="1"/>
  <c r="C373" i="1" s="1"/>
  <c r="I372" i="1"/>
  <c r="C372" i="1" s="1"/>
  <c r="I371" i="1"/>
  <c r="C371" i="1" s="1"/>
  <c r="I370" i="1"/>
  <c r="C370" i="1" s="1"/>
  <c r="I369" i="1"/>
  <c r="C369" i="1" s="1"/>
  <c r="I368" i="1"/>
  <c r="C368" i="1"/>
  <c r="I367" i="1"/>
  <c r="C367" i="1" s="1"/>
  <c r="I366" i="1"/>
  <c r="C366" i="1"/>
  <c r="I365" i="1"/>
  <c r="C365" i="1" s="1"/>
  <c r="I364" i="1"/>
  <c r="C364" i="1" s="1"/>
  <c r="I363" i="1"/>
  <c r="C363" i="1" s="1"/>
  <c r="I362" i="1"/>
  <c r="C362" i="1" s="1"/>
  <c r="I361" i="1"/>
  <c r="C361" i="1" s="1"/>
  <c r="I360" i="1"/>
  <c r="C360" i="1" s="1"/>
  <c r="I359" i="1"/>
  <c r="C359" i="1" s="1"/>
  <c r="I358" i="1"/>
  <c r="C358" i="1" s="1"/>
  <c r="I357" i="1"/>
  <c r="C357" i="1" s="1"/>
  <c r="I356" i="1"/>
  <c r="C356" i="1" s="1"/>
  <c r="I355" i="1"/>
  <c r="C355" i="1" s="1"/>
  <c r="I354" i="1"/>
  <c r="C354" i="1" s="1"/>
  <c r="I353" i="1"/>
  <c r="C353" i="1" s="1"/>
  <c r="I352" i="1"/>
  <c r="C352" i="1"/>
  <c r="I351" i="1"/>
  <c r="C351" i="1" s="1"/>
  <c r="I350" i="1"/>
  <c r="C350" i="1"/>
  <c r="I349" i="1"/>
  <c r="C349" i="1" s="1"/>
  <c r="I348" i="1"/>
  <c r="C348" i="1" s="1"/>
  <c r="I347" i="1"/>
  <c r="C347" i="1" s="1"/>
  <c r="I346" i="1"/>
  <c r="C346" i="1" s="1"/>
  <c r="I345" i="1"/>
  <c r="C345" i="1" s="1"/>
  <c r="I344" i="1"/>
  <c r="C344" i="1" s="1"/>
  <c r="I343" i="1"/>
  <c r="C343" i="1" s="1"/>
  <c r="I342" i="1"/>
  <c r="C342" i="1" s="1"/>
  <c r="I341" i="1"/>
  <c r="C341" i="1" s="1"/>
  <c r="I340" i="1"/>
  <c r="C340" i="1" s="1"/>
  <c r="I339" i="1"/>
  <c r="C339" i="1" s="1"/>
  <c r="I338" i="1"/>
  <c r="C338" i="1" s="1"/>
  <c r="I337" i="1"/>
  <c r="C337" i="1" s="1"/>
  <c r="I336" i="1"/>
  <c r="C336" i="1"/>
  <c r="I335" i="1"/>
  <c r="C335" i="1" s="1"/>
  <c r="I334" i="1"/>
  <c r="C334" i="1"/>
  <c r="I333" i="1"/>
  <c r="C333" i="1" s="1"/>
  <c r="I332" i="1"/>
  <c r="C332" i="1" s="1"/>
  <c r="I331" i="1"/>
  <c r="C331" i="1" s="1"/>
  <c r="I330" i="1"/>
  <c r="C330" i="1" s="1"/>
  <c r="I329" i="1"/>
  <c r="C329" i="1" s="1"/>
  <c r="I328" i="1"/>
  <c r="C328" i="1" s="1"/>
  <c r="I327" i="1"/>
  <c r="C327" i="1" s="1"/>
  <c r="I326" i="1"/>
  <c r="C326" i="1" s="1"/>
  <c r="I325" i="1"/>
  <c r="C325" i="1" s="1"/>
  <c r="I324" i="1"/>
  <c r="C324" i="1" s="1"/>
  <c r="I323" i="1"/>
  <c r="C323" i="1" s="1"/>
  <c r="I322" i="1"/>
  <c r="C322" i="1" s="1"/>
  <c r="I321" i="1"/>
  <c r="C321" i="1" s="1"/>
  <c r="I320" i="1"/>
  <c r="C320" i="1"/>
  <c r="I319" i="1"/>
  <c r="C319" i="1" s="1"/>
  <c r="I318" i="1"/>
  <c r="C318" i="1"/>
  <c r="I317" i="1"/>
  <c r="C317" i="1" s="1"/>
  <c r="I316" i="1"/>
  <c r="C316" i="1" s="1"/>
  <c r="I315" i="1"/>
  <c r="C315" i="1" s="1"/>
  <c r="I314" i="1"/>
  <c r="C314" i="1" s="1"/>
  <c r="I313" i="1"/>
  <c r="C313" i="1" s="1"/>
  <c r="I312" i="1"/>
  <c r="C312" i="1" s="1"/>
  <c r="I311" i="1"/>
  <c r="C311" i="1" s="1"/>
  <c r="I310" i="1"/>
  <c r="C310" i="1" s="1"/>
  <c r="I309" i="1"/>
  <c r="C309" i="1" s="1"/>
  <c r="I308" i="1"/>
  <c r="C308" i="1" s="1"/>
  <c r="I307" i="1"/>
  <c r="C307" i="1" s="1"/>
  <c r="I306" i="1"/>
  <c r="C306" i="1" s="1"/>
  <c r="I305" i="1"/>
  <c r="C305" i="1" s="1"/>
  <c r="I304" i="1"/>
  <c r="C304" i="1"/>
  <c r="I303" i="1"/>
  <c r="C303" i="1" s="1"/>
  <c r="I302" i="1"/>
  <c r="C302" i="1"/>
  <c r="I301" i="1"/>
  <c r="C301" i="1" s="1"/>
  <c r="I300" i="1"/>
  <c r="C300" i="1" s="1"/>
  <c r="I299" i="1"/>
  <c r="C299" i="1" s="1"/>
  <c r="I298" i="1"/>
  <c r="C298" i="1" s="1"/>
  <c r="I297" i="1"/>
  <c r="C297" i="1" s="1"/>
  <c r="I296" i="1"/>
  <c r="C296" i="1" s="1"/>
  <c r="I295" i="1"/>
  <c r="C295" i="1" s="1"/>
  <c r="I294" i="1"/>
  <c r="C294" i="1" s="1"/>
  <c r="I293" i="1"/>
  <c r="C293" i="1" s="1"/>
  <c r="I292" i="1"/>
  <c r="C292" i="1" s="1"/>
  <c r="I291" i="1"/>
  <c r="C291" i="1" s="1"/>
  <c r="I290" i="1"/>
  <c r="C290" i="1" s="1"/>
  <c r="I289" i="1"/>
  <c r="C289" i="1" s="1"/>
  <c r="I288" i="1"/>
  <c r="C288" i="1"/>
  <c r="I287" i="1"/>
  <c r="C287" i="1" s="1"/>
  <c r="I286" i="1"/>
  <c r="C286" i="1"/>
  <c r="I285" i="1"/>
  <c r="C285" i="1" s="1"/>
  <c r="I284" i="1"/>
  <c r="C284" i="1" s="1"/>
  <c r="I283" i="1"/>
  <c r="C283" i="1" s="1"/>
  <c r="I282" i="1"/>
  <c r="C282" i="1" s="1"/>
  <c r="I281" i="1"/>
  <c r="C281" i="1" s="1"/>
  <c r="I280" i="1"/>
  <c r="C280" i="1" s="1"/>
  <c r="I279" i="1"/>
  <c r="C279" i="1" s="1"/>
  <c r="I278" i="1"/>
  <c r="C278" i="1" s="1"/>
  <c r="I277" i="1"/>
  <c r="C277" i="1" s="1"/>
  <c r="I276" i="1"/>
  <c r="C276" i="1" s="1"/>
  <c r="I275" i="1"/>
  <c r="C275" i="1" s="1"/>
  <c r="I274" i="1"/>
  <c r="C274" i="1" s="1"/>
  <c r="I273" i="1"/>
  <c r="C273" i="1" s="1"/>
  <c r="I272" i="1"/>
  <c r="C272" i="1"/>
  <c r="I271" i="1"/>
  <c r="C271" i="1" s="1"/>
  <c r="I270" i="1"/>
  <c r="C270" i="1"/>
  <c r="I269" i="1"/>
  <c r="C269" i="1" s="1"/>
  <c r="I268" i="1"/>
  <c r="C268" i="1" s="1"/>
  <c r="I267" i="1"/>
  <c r="C267" i="1" s="1"/>
  <c r="I266" i="1"/>
  <c r="C266" i="1" s="1"/>
  <c r="I265" i="1"/>
  <c r="C265" i="1" s="1"/>
  <c r="I264" i="1"/>
  <c r="C264" i="1" s="1"/>
  <c r="I263" i="1"/>
  <c r="C263" i="1" s="1"/>
  <c r="I262" i="1"/>
  <c r="C262" i="1" s="1"/>
  <c r="I261" i="1"/>
  <c r="C261" i="1" s="1"/>
  <c r="I260" i="1"/>
  <c r="C260" i="1" s="1"/>
  <c r="I259" i="1"/>
  <c r="C259" i="1" s="1"/>
  <c r="I258" i="1"/>
  <c r="C258" i="1" s="1"/>
  <c r="I257" i="1"/>
  <c r="C257" i="1"/>
  <c r="I256" i="1"/>
  <c r="C256" i="1" s="1"/>
  <c r="I255" i="1"/>
  <c r="C255" i="1" s="1"/>
  <c r="I254" i="1"/>
  <c r="C254" i="1" s="1"/>
  <c r="I253" i="1"/>
  <c r="C253" i="1" s="1"/>
  <c r="I252" i="1"/>
  <c r="C252" i="1" s="1"/>
  <c r="I251" i="1"/>
  <c r="C251" i="1"/>
  <c r="I250" i="1"/>
  <c r="C250" i="1" s="1"/>
  <c r="I249" i="1"/>
  <c r="C249" i="1"/>
  <c r="I248" i="1"/>
  <c r="C248" i="1" s="1"/>
  <c r="I247" i="1"/>
  <c r="C247" i="1" s="1"/>
  <c r="I246" i="1"/>
  <c r="C246" i="1" s="1"/>
  <c r="I245" i="1"/>
  <c r="C245" i="1" s="1"/>
  <c r="I244" i="1"/>
  <c r="C244" i="1" s="1"/>
  <c r="I243" i="1"/>
  <c r="C243" i="1"/>
  <c r="I242" i="1"/>
  <c r="C242" i="1" s="1"/>
  <c r="I241" i="1"/>
  <c r="C241" i="1"/>
  <c r="I240" i="1"/>
  <c r="C240" i="1" s="1"/>
  <c r="I239" i="1"/>
  <c r="C239" i="1" s="1"/>
  <c r="I238" i="1"/>
  <c r="C238" i="1" s="1"/>
  <c r="I237" i="1"/>
  <c r="C237" i="1" s="1"/>
  <c r="I236" i="1"/>
  <c r="C236" i="1" s="1"/>
  <c r="I235" i="1"/>
  <c r="C235" i="1"/>
  <c r="I234" i="1"/>
  <c r="C234" i="1" s="1"/>
  <c r="I233" i="1"/>
  <c r="C233" i="1"/>
  <c r="I232" i="1"/>
  <c r="C232" i="1" s="1"/>
  <c r="I231" i="1"/>
  <c r="C231" i="1" s="1"/>
  <c r="I230" i="1"/>
  <c r="C230" i="1" s="1"/>
  <c r="I229" i="1"/>
  <c r="C229" i="1" s="1"/>
  <c r="I228" i="1"/>
  <c r="C228" i="1" s="1"/>
  <c r="I227" i="1"/>
  <c r="C227" i="1"/>
  <c r="I226" i="1"/>
  <c r="C226" i="1" s="1"/>
  <c r="I225" i="1"/>
  <c r="C225" i="1"/>
  <c r="I224" i="1"/>
  <c r="C224" i="1" s="1"/>
  <c r="I223" i="1"/>
  <c r="C223" i="1" s="1"/>
  <c r="I222" i="1"/>
  <c r="C222" i="1" s="1"/>
  <c r="I221" i="1"/>
  <c r="C221" i="1" s="1"/>
  <c r="I220" i="1"/>
  <c r="C220" i="1" s="1"/>
  <c r="I219" i="1"/>
  <c r="C219" i="1"/>
  <c r="I218" i="1"/>
  <c r="C218" i="1" s="1"/>
  <c r="I217" i="1"/>
  <c r="C217" i="1"/>
  <c r="I216" i="1"/>
  <c r="C216" i="1" s="1"/>
  <c r="I215" i="1"/>
  <c r="C215" i="1" s="1"/>
  <c r="I214" i="1"/>
  <c r="C214" i="1" s="1"/>
  <c r="I213" i="1"/>
  <c r="C213" i="1" s="1"/>
  <c r="I212" i="1"/>
  <c r="C212" i="1" s="1"/>
  <c r="I211" i="1"/>
  <c r="C211" i="1"/>
  <c r="I210" i="1"/>
  <c r="C210" i="1" s="1"/>
  <c r="I209" i="1"/>
  <c r="C209" i="1" s="1"/>
  <c r="I208" i="1"/>
  <c r="C208" i="1" s="1"/>
  <c r="I207" i="1"/>
  <c r="C207" i="1"/>
  <c r="I206" i="1"/>
  <c r="C206" i="1" s="1"/>
  <c r="I205" i="1"/>
  <c r="C205" i="1" s="1"/>
  <c r="I204" i="1"/>
  <c r="C204" i="1" s="1"/>
  <c r="I203" i="1"/>
  <c r="C203" i="1" s="1"/>
  <c r="I202" i="1"/>
  <c r="C202" i="1" s="1"/>
  <c r="I201" i="1"/>
  <c r="C201" i="1" s="1"/>
  <c r="I200" i="1"/>
  <c r="C200" i="1" s="1"/>
  <c r="I199" i="1"/>
  <c r="C199" i="1" s="1"/>
  <c r="I198" i="1"/>
  <c r="C198" i="1" s="1"/>
  <c r="I197" i="1"/>
  <c r="C197" i="1" s="1"/>
  <c r="I196" i="1"/>
  <c r="C196" i="1" s="1"/>
  <c r="I195" i="1"/>
  <c r="C195" i="1"/>
  <c r="I194" i="1"/>
  <c r="C194" i="1" s="1"/>
  <c r="I193" i="1"/>
  <c r="C193" i="1" s="1"/>
  <c r="I192" i="1"/>
  <c r="C192" i="1" s="1"/>
  <c r="I191" i="1"/>
  <c r="C191" i="1"/>
  <c r="I190" i="1"/>
  <c r="C190" i="1" s="1"/>
  <c r="I189" i="1"/>
  <c r="C189" i="1" s="1"/>
  <c r="I188" i="1"/>
  <c r="C188" i="1" s="1"/>
  <c r="I187" i="1"/>
  <c r="C187" i="1" s="1"/>
  <c r="I186" i="1"/>
  <c r="C186" i="1" s="1"/>
  <c r="I185" i="1"/>
  <c r="C185" i="1" s="1"/>
  <c r="I184" i="1"/>
  <c r="C184" i="1" s="1"/>
  <c r="I183" i="1"/>
  <c r="C183" i="1" s="1"/>
  <c r="I182" i="1"/>
  <c r="C182" i="1" s="1"/>
  <c r="I181" i="1"/>
  <c r="C181" i="1" s="1"/>
  <c r="I180" i="1"/>
  <c r="C180" i="1" s="1"/>
  <c r="I179" i="1"/>
  <c r="C179" i="1"/>
  <c r="I178" i="1"/>
  <c r="C178" i="1" s="1"/>
  <c r="I177" i="1"/>
  <c r="C177" i="1" s="1"/>
  <c r="I176" i="1"/>
  <c r="C176" i="1" s="1"/>
  <c r="I175" i="1"/>
  <c r="C175" i="1"/>
  <c r="I174" i="1"/>
  <c r="C174" i="1" s="1"/>
  <c r="I173" i="1"/>
  <c r="C173" i="1" s="1"/>
  <c r="I172" i="1"/>
  <c r="C172" i="1" s="1"/>
  <c r="I171" i="1"/>
  <c r="C171" i="1" s="1"/>
  <c r="I170" i="1"/>
  <c r="C170" i="1" s="1"/>
  <c r="I169" i="1"/>
  <c r="C169" i="1" s="1"/>
  <c r="I168" i="1"/>
  <c r="C168" i="1" s="1"/>
  <c r="I167" i="1"/>
  <c r="C167" i="1" s="1"/>
  <c r="I166" i="1"/>
  <c r="C166" i="1" s="1"/>
  <c r="I165" i="1"/>
  <c r="C165" i="1" s="1"/>
  <c r="I164" i="1"/>
  <c r="C164" i="1" s="1"/>
  <c r="I163" i="1"/>
  <c r="C163" i="1"/>
  <c r="I162" i="1"/>
  <c r="C162" i="1" s="1"/>
  <c r="I161" i="1"/>
  <c r="C161" i="1" s="1"/>
  <c r="I160" i="1"/>
  <c r="C160" i="1" s="1"/>
  <c r="I159" i="1"/>
  <c r="C159" i="1"/>
  <c r="I158" i="1"/>
  <c r="C158" i="1" s="1"/>
  <c r="I157" i="1"/>
  <c r="C157" i="1" s="1"/>
  <c r="I156" i="1"/>
  <c r="C156" i="1" s="1"/>
  <c r="I155" i="1"/>
  <c r="C155" i="1" s="1"/>
  <c r="I154" i="1"/>
  <c r="C154" i="1" s="1"/>
  <c r="I153" i="1"/>
  <c r="C153" i="1" s="1"/>
  <c r="I152" i="1"/>
  <c r="C152" i="1" s="1"/>
  <c r="I151" i="1"/>
  <c r="C151" i="1" s="1"/>
  <c r="I150" i="1"/>
  <c r="C150" i="1" s="1"/>
  <c r="I149" i="1"/>
  <c r="C149" i="1" s="1"/>
  <c r="I148" i="1"/>
  <c r="C148" i="1" s="1"/>
  <c r="I147" i="1"/>
  <c r="C147" i="1"/>
  <c r="I146" i="1"/>
  <c r="C146" i="1" s="1"/>
  <c r="I145" i="1"/>
  <c r="C145" i="1" s="1"/>
  <c r="I144" i="1"/>
  <c r="C144" i="1" s="1"/>
  <c r="I143" i="1"/>
  <c r="C143" i="1"/>
  <c r="I142" i="1"/>
  <c r="C142" i="1" s="1"/>
  <c r="I141" i="1"/>
  <c r="C141" i="1" s="1"/>
  <c r="I140" i="1"/>
  <c r="C140" i="1" s="1"/>
  <c r="I139" i="1"/>
  <c r="C139" i="1" s="1"/>
  <c r="I138" i="1"/>
  <c r="C138" i="1" s="1"/>
  <c r="I137" i="1"/>
  <c r="C137" i="1" s="1"/>
  <c r="I136" i="1"/>
  <c r="C136" i="1" s="1"/>
  <c r="I135" i="1"/>
  <c r="C135" i="1" s="1"/>
  <c r="I134" i="1"/>
  <c r="C134" i="1" s="1"/>
  <c r="I133" i="1"/>
  <c r="C133" i="1" s="1"/>
  <c r="I132" i="1"/>
  <c r="C132" i="1" s="1"/>
  <c r="I131" i="1"/>
  <c r="C131" i="1"/>
  <c r="I130" i="1"/>
  <c r="C130" i="1" s="1"/>
  <c r="I129" i="1"/>
  <c r="C129" i="1"/>
  <c r="I128" i="1"/>
  <c r="C128" i="1" s="1"/>
  <c r="I127" i="1"/>
  <c r="C127" i="1"/>
  <c r="I126" i="1"/>
  <c r="C126" i="1" s="1"/>
  <c r="I125" i="1"/>
  <c r="C125" i="1"/>
  <c r="I124" i="1"/>
  <c r="C124" i="1" s="1"/>
  <c r="I123" i="1"/>
  <c r="C123" i="1"/>
  <c r="I122" i="1"/>
  <c r="C122" i="1" s="1"/>
  <c r="I121" i="1"/>
  <c r="C121" i="1"/>
  <c r="I120" i="1"/>
  <c r="C120" i="1" s="1"/>
  <c r="I119" i="1"/>
  <c r="C119" i="1"/>
  <c r="I118" i="1"/>
  <c r="C118" i="1" s="1"/>
  <c r="I117" i="1"/>
  <c r="C117" i="1"/>
  <c r="I116" i="1"/>
  <c r="C116" i="1" s="1"/>
  <c r="I115" i="1"/>
  <c r="C115" i="1"/>
  <c r="I114" i="1"/>
  <c r="C114" i="1" s="1"/>
  <c r="I113" i="1"/>
  <c r="C113" i="1"/>
  <c r="I112" i="1"/>
  <c r="C112" i="1" s="1"/>
  <c r="I111" i="1"/>
  <c r="C111" i="1"/>
  <c r="I110" i="1"/>
  <c r="C110" i="1" s="1"/>
  <c r="I109" i="1"/>
  <c r="C109" i="1"/>
  <c r="I108" i="1"/>
  <c r="C108" i="1" s="1"/>
  <c r="I107" i="1"/>
  <c r="C107" i="1"/>
  <c r="I106" i="1"/>
  <c r="C106" i="1" s="1"/>
  <c r="I105" i="1"/>
  <c r="C105" i="1"/>
  <c r="I104" i="1"/>
  <c r="C104" i="1" s="1"/>
  <c r="I103" i="1"/>
  <c r="C103" i="1"/>
  <c r="I102" i="1"/>
  <c r="C102" i="1" s="1"/>
  <c r="I101" i="1"/>
  <c r="C101" i="1"/>
  <c r="I100" i="1"/>
  <c r="C100" i="1" s="1"/>
  <c r="I99" i="1"/>
  <c r="C99" i="1"/>
  <c r="I98" i="1"/>
  <c r="C98" i="1" s="1"/>
  <c r="I97" i="1"/>
  <c r="C97" i="1"/>
  <c r="I96" i="1"/>
  <c r="C96" i="1" s="1"/>
  <c r="I95" i="1"/>
  <c r="C95" i="1"/>
  <c r="I94" i="1"/>
  <c r="C94" i="1" s="1"/>
  <c r="I93" i="1"/>
  <c r="C93" i="1"/>
  <c r="I92" i="1"/>
  <c r="C92" i="1" s="1"/>
  <c r="I91" i="1"/>
  <c r="C91" i="1"/>
  <c r="I90" i="1"/>
  <c r="C90" i="1" s="1"/>
  <c r="I89" i="1"/>
  <c r="C89" i="1"/>
  <c r="I88" i="1"/>
  <c r="C88" i="1" s="1"/>
  <c r="I87" i="1"/>
  <c r="C87" i="1"/>
  <c r="I86" i="1"/>
  <c r="C86" i="1" s="1"/>
  <c r="I85" i="1"/>
  <c r="C85" i="1"/>
  <c r="I84" i="1"/>
  <c r="C84" i="1" s="1"/>
  <c r="I83" i="1"/>
  <c r="C83" i="1"/>
  <c r="I82" i="1"/>
  <c r="C82" i="1" s="1"/>
  <c r="I81" i="1"/>
  <c r="C81" i="1"/>
  <c r="I80" i="1"/>
  <c r="C80" i="1" s="1"/>
  <c r="I79" i="1"/>
  <c r="C79" i="1"/>
  <c r="I78" i="1"/>
  <c r="C78" i="1" s="1"/>
  <c r="I77" i="1"/>
  <c r="C77" i="1"/>
  <c r="I76" i="1"/>
  <c r="C76" i="1" s="1"/>
  <c r="I75" i="1"/>
  <c r="C75" i="1"/>
  <c r="I74" i="1"/>
  <c r="C74" i="1" s="1"/>
  <c r="I73" i="1"/>
  <c r="C73" i="1"/>
  <c r="I72" i="1"/>
  <c r="C72" i="1" s="1"/>
  <c r="I71" i="1"/>
  <c r="C71" i="1"/>
  <c r="I70" i="1"/>
  <c r="C70" i="1" s="1"/>
  <c r="I69" i="1"/>
  <c r="C69" i="1"/>
  <c r="I68" i="1"/>
  <c r="C68" i="1" s="1"/>
  <c r="I67" i="1"/>
  <c r="C67" i="1"/>
  <c r="I66" i="1"/>
  <c r="C66" i="1" s="1"/>
  <c r="I65" i="1"/>
  <c r="C65" i="1"/>
  <c r="I64" i="1"/>
  <c r="C64" i="1" s="1"/>
  <c r="I63" i="1"/>
  <c r="C63" i="1"/>
  <c r="I62" i="1"/>
  <c r="C62" i="1" s="1"/>
  <c r="I61" i="1"/>
  <c r="C61" i="1"/>
  <c r="I60" i="1"/>
  <c r="C60" i="1" s="1"/>
  <c r="I59" i="1"/>
  <c r="C59" i="1"/>
  <c r="I58" i="1"/>
  <c r="C58" i="1" s="1"/>
  <c r="I57" i="1"/>
  <c r="C57" i="1" s="1"/>
  <c r="I56" i="1"/>
  <c r="C56" i="1" s="1"/>
  <c r="I55" i="1"/>
  <c r="C55" i="1" s="1"/>
  <c r="I54" i="1"/>
  <c r="C54" i="1" s="1"/>
  <c r="I53" i="1"/>
  <c r="C53" i="1"/>
  <c r="I52" i="1"/>
  <c r="C52" i="1" s="1"/>
  <c r="I51" i="1"/>
  <c r="C51" i="1"/>
  <c r="I50" i="1"/>
  <c r="C50" i="1" s="1"/>
  <c r="I49" i="1"/>
  <c r="C49" i="1" s="1"/>
  <c r="I48" i="1"/>
  <c r="C48" i="1" s="1"/>
  <c r="I47" i="1"/>
  <c r="C47" i="1" s="1"/>
  <c r="I46" i="1"/>
  <c r="C46" i="1" s="1"/>
  <c r="I45" i="1"/>
  <c r="C45" i="1"/>
  <c r="I44" i="1"/>
  <c r="C44" i="1" s="1"/>
  <c r="I43" i="1"/>
  <c r="C43" i="1"/>
  <c r="I42" i="1"/>
  <c r="C42" i="1" s="1"/>
  <c r="I41" i="1"/>
  <c r="C41" i="1" s="1"/>
  <c r="I40" i="1"/>
  <c r="C40" i="1" s="1"/>
  <c r="I39" i="1"/>
  <c r="C39" i="1" s="1"/>
  <c r="I38" i="1"/>
  <c r="C38" i="1" s="1"/>
  <c r="I37" i="1"/>
  <c r="C37" i="1"/>
  <c r="I36" i="1"/>
  <c r="C36" i="1" s="1"/>
  <c r="I35" i="1"/>
  <c r="C35" i="1"/>
  <c r="I34" i="1"/>
  <c r="C34" i="1" s="1"/>
  <c r="I33" i="1"/>
  <c r="C33" i="1" s="1"/>
  <c r="I32" i="1"/>
  <c r="C32" i="1" s="1"/>
  <c r="I31" i="1"/>
  <c r="C31" i="1" s="1"/>
  <c r="I30" i="1"/>
  <c r="C30" i="1" s="1"/>
  <c r="I29" i="1"/>
  <c r="C29" i="1"/>
  <c r="I28" i="1"/>
  <c r="C28" i="1" s="1"/>
  <c r="I27" i="1"/>
  <c r="C27" i="1"/>
  <c r="I26" i="1"/>
  <c r="C26" i="1" s="1"/>
  <c r="I25" i="1"/>
  <c r="C25" i="1" s="1"/>
  <c r="I24" i="1"/>
  <c r="C24" i="1" s="1"/>
  <c r="I23" i="1"/>
  <c r="C23" i="1" s="1"/>
  <c r="I22" i="1"/>
  <c r="C22" i="1" s="1"/>
  <c r="I21" i="1"/>
  <c r="C21" i="1"/>
  <c r="I20" i="1"/>
  <c r="C20" i="1" s="1"/>
  <c r="I19" i="1"/>
  <c r="C19" i="1"/>
  <c r="I18" i="1"/>
  <c r="C18" i="1" s="1"/>
  <c r="I17" i="1"/>
  <c r="C17" i="1" s="1"/>
  <c r="I16" i="1"/>
  <c r="C16" i="1" s="1"/>
  <c r="I15" i="1"/>
  <c r="C15" i="1" s="1"/>
  <c r="I14" i="1"/>
  <c r="C14" i="1" s="1"/>
  <c r="I13" i="1"/>
  <c r="C13" i="1"/>
  <c r="I12" i="1"/>
  <c r="C12" i="1" s="1"/>
  <c r="I11" i="1"/>
  <c r="C11" i="1"/>
  <c r="I10" i="1"/>
  <c r="C10" i="1" s="1"/>
  <c r="I9" i="1"/>
  <c r="C9" i="1" s="1"/>
  <c r="I8" i="1"/>
  <c r="C8" i="1" s="1"/>
  <c r="I7" i="1"/>
  <c r="C7" i="1" s="1"/>
  <c r="I6" i="1"/>
  <c r="C6" i="1" s="1"/>
  <c r="I5" i="1"/>
  <c r="C5" i="1"/>
  <c r="I4" i="1"/>
  <c r="C4" i="1" s="1"/>
  <c r="I3" i="1"/>
  <c r="C3" i="1"/>
  <c r="I2" i="1"/>
  <c r="C2" i="1" s="1"/>
</calcChain>
</file>

<file path=xl/sharedStrings.xml><?xml version="1.0" encoding="utf-8"?>
<sst xmlns="http://schemas.openxmlformats.org/spreadsheetml/2006/main" count="9290" uniqueCount="1953">
  <si>
    <t>條碼號</t>
  </si>
  <si>
    <t>書目序號</t>
  </si>
  <si>
    <t>書名</t>
    <phoneticPr fontId="2" type="noConversion"/>
  </si>
  <si>
    <t>作者</t>
  </si>
  <si>
    <t>出版社</t>
  </si>
  <si>
    <t>索書號</t>
  </si>
  <si>
    <t>年代</t>
    <phoneticPr fontId="2" type="noConversion"/>
  </si>
  <si>
    <t>ISBN</t>
  </si>
  <si>
    <t>館藏地代碼</t>
  </si>
  <si>
    <t>館藏地名稱</t>
  </si>
  <si>
    <t>館藏區代碼</t>
  </si>
  <si>
    <t>館藏區名稱</t>
  </si>
  <si>
    <t>媒體形式代碼</t>
  </si>
  <si>
    <t>媒體形式名稱</t>
  </si>
  <si>
    <t>借閱性質代碼</t>
  </si>
  <si>
    <t>借閱性質名稱</t>
  </si>
  <si>
    <t>館藏性質代碼</t>
  </si>
  <si>
    <t>館藏性質名稱</t>
  </si>
  <si>
    <t>處理狀態代碼</t>
  </si>
  <si>
    <t>處理狀態名稱</t>
  </si>
  <si>
    <t>上架日期</t>
  </si>
  <si>
    <t>建檔館員帳號</t>
  </si>
  <si>
    <t>建檔館員</t>
  </si>
  <si>
    <t>套件序號</t>
  </si>
  <si>
    <t>套件類別代碼</t>
  </si>
  <si>
    <t>套件類別名稱</t>
  </si>
  <si>
    <t>C129004</t>
  </si>
  <si>
    <t>建築電影院: 閱讀電影中的空間意涵</t>
  </si>
  <si>
    <t>李清志等著</t>
  </si>
  <si>
    <t>創興出版</t>
  </si>
  <si>
    <t>987.83 8433 1993</t>
  </si>
  <si>
    <t>http://lib.yzu.edu.tw/ajaxYZlib/Search/Holding.aspx?BiblioSNo=</t>
  </si>
  <si>
    <t>957-9693-11-9</t>
  </si>
  <si>
    <t>YZLB</t>
  </si>
  <si>
    <t>總館</t>
  </si>
  <si>
    <t>CB</t>
  </si>
  <si>
    <t>中文圖書區</t>
  </si>
  <si>
    <t>BOOK</t>
  </si>
  <si>
    <t>圖書</t>
  </si>
  <si>
    <t>L</t>
  </si>
  <si>
    <t>可外借</t>
  </si>
  <si>
    <t>GF</t>
  </si>
  <si>
    <t>贈閱</t>
  </si>
  <si>
    <t>OK</t>
  </si>
  <si>
    <t>在架上</t>
  </si>
  <si>
    <t>C082913</t>
  </si>
  <si>
    <t>機械建築-機械美學與建築形式</t>
  </si>
  <si>
    <t>李清志著</t>
  </si>
  <si>
    <t>創興</t>
  </si>
  <si>
    <t>921 8798 v.6 1998</t>
  </si>
  <si>
    <t>'9579693374</t>
  </si>
  <si>
    <t>PUR</t>
  </si>
  <si>
    <t>購買</t>
  </si>
  <si>
    <t>C098033</t>
  </si>
  <si>
    <t>都市偵探學</t>
  </si>
  <si>
    <t>920.7 8433 1997</t>
  </si>
  <si>
    <t>957-9693-33-1</t>
  </si>
  <si>
    <t>C098054</t>
  </si>
  <si>
    <t>鳥國狂: 世紀末台北空間文化現象</t>
  </si>
  <si>
    <t>545.19 8433 1994</t>
  </si>
  <si>
    <t>957-9693-16-1</t>
  </si>
  <si>
    <t>C118629</t>
  </si>
  <si>
    <t>巴哈蓋房子: 建築與音樂的對話</t>
  </si>
  <si>
    <t>李清志, 高晟作</t>
  </si>
  <si>
    <t>田園城市文化</t>
  </si>
  <si>
    <t>920.7 8433 2000</t>
  </si>
  <si>
    <t>957-844-090-1</t>
  </si>
  <si>
    <t>C106521</t>
  </si>
  <si>
    <t>臺北LOST &amp; FOUND: 都市偵探的世紀末臺北觀察</t>
  </si>
  <si>
    <t>李清志作</t>
  </si>
  <si>
    <t>922.932 8433 2001</t>
  </si>
  <si>
    <t>957-0406-20-8</t>
  </si>
  <si>
    <t>C151670</t>
  </si>
  <si>
    <t>街道神話= City mythology</t>
  </si>
  <si>
    <t>李淸志作</t>
  </si>
  <si>
    <t>855 8433 2002</t>
  </si>
  <si>
    <t>957-0406-70-4</t>
  </si>
  <si>
    <t>C160546</t>
  </si>
  <si>
    <t>日本建築奇想與異人觀察</t>
  </si>
  <si>
    <t>923.31 8433 2003</t>
    <phoneticPr fontId="2" type="noConversion"/>
  </si>
  <si>
    <t>957-0406-91-7</t>
  </si>
  <si>
    <t>NA</t>
  </si>
  <si>
    <t>未知</t>
  </si>
  <si>
    <t>C121098</t>
  </si>
  <si>
    <t>855 8433 2002</t>
    <phoneticPr fontId="2" type="noConversion"/>
  </si>
  <si>
    <t>957-04-0670-4</t>
  </si>
  <si>
    <t>UL</t>
  </si>
  <si>
    <t>不可外借</t>
  </si>
  <si>
    <t>AI</t>
  </si>
  <si>
    <t>待查</t>
  </si>
  <si>
    <t>C195745</t>
  </si>
  <si>
    <t>鐵道建築散步</t>
  </si>
  <si>
    <t>李淸志著</t>
  </si>
  <si>
    <t>大塊文化</t>
  </si>
  <si>
    <t>857.85 8433 2004</t>
  </si>
  <si>
    <t>986-7600-46-0</t>
  </si>
  <si>
    <t>C205243</t>
  </si>
  <si>
    <t>解放公共藝術: 破與立之間</t>
  </si>
  <si>
    <t>李淸志等作; 臺北市文化局主編</t>
  </si>
  <si>
    <t>臺北市文化局</t>
  </si>
  <si>
    <t>920 8433 2004</t>
  </si>
  <si>
    <t>957-01-6401-8</t>
  </si>
  <si>
    <t>lbmclai</t>
  </si>
  <si>
    <t>賴玫青</t>
  </si>
  <si>
    <t>C191119</t>
  </si>
  <si>
    <t>建築異型</t>
  </si>
  <si>
    <t>923.07 8433 2005</t>
  </si>
  <si>
    <t>986-7291-28-X</t>
  </si>
  <si>
    <t>jasmin</t>
  </si>
  <si>
    <t>謝桂花</t>
  </si>
  <si>
    <t>C207375</t>
  </si>
  <si>
    <t>C221868</t>
  </si>
  <si>
    <t>東京建築酷斯拉: 李淸志的城市漫遊地圖</t>
  </si>
  <si>
    <t>李淸志作/攝影</t>
  </si>
  <si>
    <t>遠流</t>
  </si>
  <si>
    <t>923.31 8433 2006</t>
  </si>
  <si>
    <t>957-32-5754-8</t>
  </si>
  <si>
    <t>C253030</t>
  </si>
  <si>
    <t>安藤忠雄的建築迷宮</t>
  </si>
  <si>
    <t>李淸志文字．攝影</t>
  </si>
  <si>
    <t>923.07 8433 2007</t>
  </si>
  <si>
    <t>978-986-7059-74-1</t>
  </si>
  <si>
    <t>C280498</t>
  </si>
  <si>
    <t>天堂美術館</t>
  </si>
  <si>
    <t>李淸志圖.文</t>
  </si>
  <si>
    <t>晴天</t>
  </si>
  <si>
    <t>906.8 8433 2008</t>
  </si>
  <si>
    <t>978-986-84581-2-3</t>
  </si>
  <si>
    <t>C282110</t>
  </si>
  <si>
    <t>台灣建築不思議: 都市偵探李淸志的另類建築觀察</t>
  </si>
  <si>
    <t>馬可孛羅文化出版: 家庭傳媒城邦分公司發行</t>
  </si>
  <si>
    <t>923.33 8433 2009</t>
  </si>
  <si>
    <t>978-986-7247-88-9</t>
  </si>
  <si>
    <t>C282807</t>
  </si>
  <si>
    <t>C287317</t>
  </si>
  <si>
    <t>建築散步: 人體與建築的城市對話</t>
  </si>
  <si>
    <t>建築情報季刊出版: 恩楷發行</t>
  </si>
  <si>
    <t>920.7 8433 1999</t>
  </si>
  <si>
    <t>957-97848-5-X</t>
  </si>
  <si>
    <t>C289568</t>
  </si>
  <si>
    <t>惑星建築: 新世紀前衛建築的21種感覺= A mysterious planet of architecture</t>
  </si>
  <si>
    <t>923 8433 2009</t>
  </si>
  <si>
    <t>978-986-85762-0-9</t>
  </si>
  <si>
    <t>C306886</t>
  </si>
  <si>
    <t>島嶼建築迷宮: 一場關於台灣建築的超現實探險= The surreal labyrinth of my island</t>
  </si>
  <si>
    <t>李清志圖.文</t>
  </si>
  <si>
    <t>晴天</t>
  </si>
  <si>
    <t>923.33 8433 2010</t>
  </si>
  <si>
    <t>978-986-86781-0-1</t>
  </si>
  <si>
    <t>C331301</t>
  </si>
  <si>
    <t>台北學: 幸福城市的風格地景</t>
  </si>
  <si>
    <t>李淸志, 顏忠賢, 林盛豐著</t>
  </si>
  <si>
    <t>馬可孛羅出版</t>
  </si>
  <si>
    <t>733.9/101.07 8433 2011</t>
  </si>
  <si>
    <t>978-986-120-728-5</t>
  </si>
  <si>
    <t>C348302</t>
  </si>
  <si>
    <t>吃建築: 都市偵探的飲食空間觀察= Architecture for eating</t>
  </si>
  <si>
    <t>923 8433 2013</t>
  </si>
  <si>
    <t>'9789862134207</t>
  </si>
  <si>
    <t>C357863</t>
  </si>
  <si>
    <t>旅行的速度= Living art at the speed of life</t>
  </si>
  <si>
    <t>李清志文字 ; 攝影</t>
  </si>
  <si>
    <t>大塊</t>
  </si>
  <si>
    <t>719 8433 2014</t>
  </si>
  <si>
    <t>978-986-213-504-4</t>
  </si>
  <si>
    <t>C393439</t>
  </si>
  <si>
    <t>靈魂的場所: 一個人的獨處空間讀本= Architectures of the soul</t>
  </si>
  <si>
    <t>李清志文字.攝影</t>
  </si>
  <si>
    <t>920 8433 2016</t>
  </si>
  <si>
    <t>978-986-213-704-8</t>
  </si>
  <si>
    <t>C403762</t>
  </si>
  <si>
    <t>美感京都: 李清志的京都美學</t>
  </si>
  <si>
    <t>時報文化</t>
  </si>
  <si>
    <t>731.75219 8433 2018</t>
  </si>
  <si>
    <t>978-957-13-7250-1</t>
  </si>
  <si>
    <t>C046076</t>
  </si>
  <si>
    <t>牽手情旅</t>
  </si>
  <si>
    <t>官如玉譯</t>
  </si>
  <si>
    <t>允晨</t>
  </si>
  <si>
    <t>544.3 8363 1993</t>
  </si>
  <si>
    <t>'9578983042</t>
  </si>
  <si>
    <t>CS</t>
  </si>
  <si>
    <t>密集書區</t>
  </si>
  <si>
    <t>C138466</t>
  </si>
  <si>
    <t>C046517</t>
  </si>
  <si>
    <t>女人在上= GIRLS ON TOP</t>
  </si>
  <si>
    <t>鍾雅晴著</t>
  </si>
  <si>
    <t>允晨文化</t>
  </si>
  <si>
    <t>429.1 8645 1993</t>
  </si>
  <si>
    <t>'9579027870</t>
  </si>
  <si>
    <t>C104339</t>
  </si>
  <si>
    <t>C030387</t>
  </si>
  <si>
    <t>誰最浪漫</t>
  </si>
  <si>
    <t>文潔華著</t>
  </si>
  <si>
    <t>允晨文化出版: 黎銘總經銷</t>
  </si>
  <si>
    <t>855 8626 1993</t>
  </si>
  <si>
    <t>957-8983-02-6</t>
  </si>
  <si>
    <t>C133671</t>
  </si>
  <si>
    <t>C030388</t>
  </si>
  <si>
    <t>人生拼圖: 解決工作與家庭的迷思</t>
  </si>
  <si>
    <t>永達譯</t>
  </si>
  <si>
    <t>544.5 867 1993</t>
  </si>
  <si>
    <t>'9578983018</t>
  </si>
  <si>
    <t>C137514</t>
  </si>
  <si>
    <t>C046077</t>
  </si>
  <si>
    <t>新同志不如老敵人: 黃越綏談婚姻</t>
  </si>
  <si>
    <t>黃越綏著</t>
  </si>
  <si>
    <t>544.3 8336 1994</t>
  </si>
  <si>
    <t>'9578983131</t>
  </si>
  <si>
    <t>C046079</t>
  </si>
  <si>
    <t>小聰明大學習= STUDYING SMART</t>
  </si>
  <si>
    <t>DIANA SCHARF-HUNT,PAM HAIT著; 陳秋發譯</t>
  </si>
  <si>
    <t>525.78 8443 1994</t>
  </si>
  <si>
    <t>'9578983220</t>
  </si>
  <si>
    <t>C046080</t>
  </si>
  <si>
    <t>型人類</t>
  </si>
  <si>
    <t>陳青著</t>
  </si>
  <si>
    <t>177.2 874 1994</t>
  </si>
  <si>
    <t>'9578983255</t>
  </si>
  <si>
    <t>C046530</t>
  </si>
  <si>
    <t>圓一個人生的夢</t>
  </si>
  <si>
    <t>鄭石等著</t>
  </si>
  <si>
    <t>192.1 8445 1994</t>
  </si>
  <si>
    <t>'957898328X</t>
  </si>
  <si>
    <t>C065915</t>
  </si>
  <si>
    <t>月竹</t>
  </si>
  <si>
    <t>陳炯彰譯一行禪師(THICH NHAT HANH)著</t>
  </si>
  <si>
    <t>868.357 8274 1995</t>
  </si>
  <si>
    <t>'9578983662</t>
  </si>
  <si>
    <t>C065916</t>
  </si>
  <si>
    <t>當下自在</t>
  </si>
  <si>
    <t>徐敏淑譯一行禪師(THICH NHAT HANH)著</t>
  </si>
  <si>
    <t>225.8 8274 1995</t>
  </si>
  <si>
    <t>'9578983816</t>
  </si>
  <si>
    <t>C074864</t>
  </si>
  <si>
    <t>骨董商</t>
  </si>
  <si>
    <t>德尼.賓克斯(DENNY PINKUS)著; 劉心欣譯</t>
  </si>
  <si>
    <t>798.353 8255 1997</t>
  </si>
  <si>
    <t>'9579449473</t>
  </si>
  <si>
    <t>C129499</t>
  </si>
  <si>
    <t>C078262</t>
  </si>
  <si>
    <t>顛覆男性擇偶權：她為什麼選擇他</t>
  </si>
  <si>
    <t>MARY BATTEN著; 林尹星譯</t>
  </si>
  <si>
    <t>544.31 8765 1997</t>
  </si>
  <si>
    <t>'9579449589</t>
  </si>
  <si>
    <t>C080362</t>
  </si>
  <si>
    <t>照亮心靈</t>
  </si>
  <si>
    <t>192.107 8553 1997</t>
  </si>
  <si>
    <t>'957944949X</t>
  </si>
  <si>
    <t>C095417</t>
  </si>
  <si>
    <t>上帝的魔法箱: 百種最危險的生物</t>
  </si>
  <si>
    <t>Jeanne K.Hanson著; 王瑞香譯</t>
  </si>
  <si>
    <t>365.5 857 1998</t>
  </si>
  <si>
    <t>'9579449724</t>
  </si>
  <si>
    <t>C086757</t>
  </si>
  <si>
    <t>牛頓的蘋果: 揭開彩虹、曲球和大自然的奧秘</t>
  </si>
  <si>
    <t>艾那. 弗拉佗(IraFlatow)著;林聰明譯</t>
  </si>
  <si>
    <t>300 8547 1998</t>
  </si>
  <si>
    <t>'9579449694</t>
  </si>
  <si>
    <t>C086225</t>
  </si>
  <si>
    <t>垂釣戀大河</t>
  </si>
  <si>
    <t>J. R. 哈特利(J. R. Hartley)著;劉佩綺譯</t>
  </si>
  <si>
    <t>873.6 8557 1999</t>
  </si>
  <si>
    <t>'957944983X</t>
  </si>
  <si>
    <t>C086482</t>
  </si>
  <si>
    <t>綠色保險絲: 大地的最後一道防線</t>
  </si>
  <si>
    <t>約翰. 哈特(John Harte)著;金恆鑣譯</t>
  </si>
  <si>
    <t>367 855 1999</t>
  </si>
  <si>
    <t>'9579449821</t>
  </si>
  <si>
    <t>C101915</t>
  </si>
  <si>
    <t>光與影的一生: 安瑟‧亞當斯回憶錄</t>
  </si>
  <si>
    <t>安瑟‧亞當斯(Ansel Adams)著; 宋偉航譯</t>
  </si>
  <si>
    <t>959.52 8455 1999</t>
  </si>
  <si>
    <t>957-9449-96-1</t>
  </si>
  <si>
    <t>C088813</t>
  </si>
  <si>
    <t>漫天蛙魚雨: 四季變幻與天空奇觀</t>
  </si>
  <si>
    <t>傑瑞‧丹尼斯(Jerry Dennis),格蘭‧沃爾夫(Glenn Wolff)作; 涂琦萍譯</t>
  </si>
  <si>
    <t>367.21 8655 1999</t>
  </si>
  <si>
    <t>957-9449-92-9</t>
  </si>
  <si>
    <t>C088323</t>
  </si>
  <si>
    <t>生活美學&lt;天趣&gt;</t>
  </si>
  <si>
    <t>黃永武著</t>
  </si>
  <si>
    <t>洪範</t>
  </si>
  <si>
    <t>855 8363 1997</t>
  </si>
  <si>
    <t>957-674-149-1</t>
  </si>
  <si>
    <t>C088359</t>
  </si>
  <si>
    <t>生活美學&lt;情趣&gt;</t>
  </si>
  <si>
    <t>957-674-151-3</t>
  </si>
  <si>
    <t>C088358</t>
  </si>
  <si>
    <t>生活美學&lt;諧趣&gt;</t>
  </si>
  <si>
    <t>957-674-150-5</t>
  </si>
  <si>
    <t>C088360</t>
  </si>
  <si>
    <t>生活美學&lt;理趣&gt;</t>
  </si>
  <si>
    <t>957-674-152-1</t>
  </si>
  <si>
    <t>C113476</t>
  </si>
  <si>
    <t>京都八年: 流水不爭先</t>
  </si>
  <si>
    <t>姚巧梅著</t>
  </si>
  <si>
    <t>大地</t>
  </si>
  <si>
    <t>855 8553 2000</t>
  </si>
  <si>
    <t>957-8290-18-7</t>
  </si>
  <si>
    <t>C199659</t>
  </si>
  <si>
    <t>mlhuang</t>
  </si>
  <si>
    <t>黃美蓮</t>
  </si>
  <si>
    <t>C104939</t>
  </si>
  <si>
    <t>改變工作,改造命運</t>
  </si>
  <si>
    <t>尼可拉斯‧勞爾(Nicholas Lore)著; 游琬娟譯</t>
  </si>
  <si>
    <t>新雨</t>
  </si>
  <si>
    <t>494.35 853 1999</t>
  </si>
  <si>
    <t>957-733-442-3</t>
  </si>
  <si>
    <t>C119419</t>
  </si>
  <si>
    <t>好小子貝尼特: 一個科學家的自我追尋</t>
  </si>
  <si>
    <t>艾倫.萊特曼(Alan Lightman)作; 王道還譯</t>
  </si>
  <si>
    <t>874.57 8858 2000</t>
  </si>
  <si>
    <t>957-03-2910-6</t>
  </si>
  <si>
    <t>C119529</t>
  </si>
  <si>
    <t>舞者之歌: 鄧肯回憶錄</t>
  </si>
  <si>
    <t>依莎朵拉.鄧肯(Isadora Duncan)作; 葉肯沁,陳靜芳譯</t>
  </si>
  <si>
    <t>976.952 855 2001</t>
  </si>
  <si>
    <t>957-0329-16-5</t>
  </si>
  <si>
    <t>C105451</t>
  </si>
  <si>
    <t>老古董</t>
  </si>
  <si>
    <t>唐魯孫著</t>
  </si>
  <si>
    <t>671.19 8363 2000</t>
  </si>
  <si>
    <t>957-829-007-1</t>
  </si>
  <si>
    <t>C105453</t>
  </si>
  <si>
    <t>大雜燴</t>
  </si>
  <si>
    <t>427 8363 2000</t>
  </si>
  <si>
    <t>957-829-006-3</t>
  </si>
  <si>
    <t>C105455</t>
  </si>
  <si>
    <t>中國吃</t>
  </si>
  <si>
    <t>538.7 8363 2000</t>
  </si>
  <si>
    <t>957-829-005-5</t>
  </si>
  <si>
    <t>C105456</t>
  </si>
  <si>
    <t>什錦拼盤</t>
  </si>
  <si>
    <t>957-829-008-X</t>
  </si>
  <si>
    <t>C105458</t>
  </si>
  <si>
    <t>天下味</t>
  </si>
  <si>
    <t>957-829-001-2</t>
  </si>
  <si>
    <t>C106873</t>
  </si>
  <si>
    <t>發明之母: 從胸罩到炸彈</t>
  </si>
  <si>
    <t>費爾(Ethlie Ann Vare), 泰西克(GregPtacek)作; 涂琦萍譯</t>
  </si>
  <si>
    <t>440.6 833 1995</t>
  </si>
  <si>
    <t>957-9449-07-4</t>
  </si>
  <si>
    <t>C167022</t>
  </si>
  <si>
    <t>圓一個人生的夢. 第三輯</t>
  </si>
  <si>
    <t>王邦雄, 藍三印等著</t>
  </si>
  <si>
    <t>撰者</t>
  </si>
  <si>
    <t>192.1 8454 1996</t>
  </si>
  <si>
    <t>957-9449-35-X</t>
  </si>
  <si>
    <t>C105452</t>
  </si>
  <si>
    <t>酸甜苦辣鹹</t>
  </si>
  <si>
    <t>957-829-003-9</t>
  </si>
  <si>
    <t>C158371</t>
  </si>
  <si>
    <t>未完成的肖像: 在賈克梅第的巴黎畫室</t>
  </si>
  <si>
    <t>傑米斯.路德(James Lord)著; 陳靜芳譯</t>
  </si>
  <si>
    <t>940.99448 845 2002</t>
  </si>
  <si>
    <t>957-0329-33-5</t>
  </si>
  <si>
    <t>C172816</t>
  </si>
  <si>
    <t>城市雅痞的生活美學</t>
  </si>
  <si>
    <t>David Niven著; 林妤蓉, 吳福生譯</t>
  </si>
  <si>
    <t>高富國際文化出版: 希代發行</t>
  </si>
  <si>
    <t>874.6 8776 2004</t>
  </si>
  <si>
    <t>986-7531-21-3</t>
  </si>
  <si>
    <t>C173010</t>
  </si>
  <si>
    <t>簡單富足: 生活美學日記</t>
  </si>
  <si>
    <t>Sarah Ban Breathnach著; 高志仁譯</t>
  </si>
  <si>
    <t>立緖文化出版: 紅螞蟻行銷</t>
  </si>
  <si>
    <t>192.15 8455 1997</t>
  </si>
  <si>
    <t>957-845-308-6</t>
  </si>
  <si>
    <t>C173011</t>
  </si>
  <si>
    <t>飮食男女生活美學</t>
  </si>
  <si>
    <t>龔鵬程著</t>
  </si>
  <si>
    <t>立緖文化出版: 紅螞蟻行銷代理</t>
  </si>
  <si>
    <t>180.7 8256 1998</t>
  </si>
  <si>
    <t>957-845-345-0</t>
  </si>
  <si>
    <t>C173016</t>
  </si>
  <si>
    <t>四種愛</t>
  </si>
  <si>
    <t>魯易斯(C. S. Lewis)著; 梁永安譯</t>
  </si>
  <si>
    <t>244.9 8574 1998</t>
  </si>
  <si>
    <t>957-845-337-X</t>
  </si>
  <si>
    <t>C191469</t>
  </si>
  <si>
    <t>孤獨: 一個哲學的交會</t>
  </si>
  <si>
    <t>菲力浦. 科克(Philip Koch)作; 梁永安譯</t>
  </si>
  <si>
    <t>191 875 1997</t>
  </si>
  <si>
    <t>957-845-318-3</t>
  </si>
  <si>
    <t>C173019</t>
  </si>
  <si>
    <t>擁抱憂傷: 一本治療憂傷的名著</t>
  </si>
  <si>
    <t>拉維(Stephen Levine)著; 徐愼恕譯</t>
  </si>
  <si>
    <t>立緖出版: 紅螞蟻總代理</t>
  </si>
  <si>
    <t>418.994 8464 1998</t>
  </si>
  <si>
    <t>957-8453-33-7</t>
  </si>
  <si>
    <t>C196225</t>
  </si>
  <si>
    <t>戀戀莫斯科: 雙頭鷹的故鄉</t>
  </si>
  <si>
    <t>王敬輝著</t>
  </si>
  <si>
    <t>748.7019 8476 2002</t>
  </si>
  <si>
    <t>957-0329-35-1</t>
  </si>
  <si>
    <t>C199978</t>
  </si>
  <si>
    <t>梵谷的背德酒館</t>
  </si>
  <si>
    <t>費特瑞克.圖頓著; 林尹星譯</t>
  </si>
  <si>
    <t>874.57 853 2001</t>
  </si>
  <si>
    <t>957-0329-18-1</t>
  </si>
  <si>
    <t>C175934</t>
  </si>
  <si>
    <t>時尚．設計．藝術-跨領域的生活美學: 陳奇祿院士特展特別報導</t>
  </si>
  <si>
    <t>藝術家編委會編輯</t>
  </si>
  <si>
    <t>藝術家</t>
  </si>
  <si>
    <t>908 8476 2003 v.341</t>
  </si>
  <si>
    <t>C177147</t>
  </si>
  <si>
    <t>吃的藝術</t>
  </si>
  <si>
    <t>劉枋著</t>
  </si>
  <si>
    <t>427 876 2000</t>
  </si>
  <si>
    <t>957-829-024-1</t>
  </si>
  <si>
    <t>C205250</t>
  </si>
  <si>
    <t>普羅旺斯來的香水</t>
  </si>
  <si>
    <t>佛特斯裘(Lady Fortescue)著; 邱豐松譯</t>
  </si>
  <si>
    <t>873.57 8755 1995</t>
  </si>
  <si>
    <t>'9578983972</t>
  </si>
  <si>
    <t>C209275</t>
  </si>
  <si>
    <t>帕格尼尼的詛咒</t>
  </si>
  <si>
    <t>偉納.富德(Werner Fuld)作; 劉興華譯</t>
  </si>
  <si>
    <t>910.9945 835 2002</t>
  </si>
  <si>
    <t>957-03-2944-0</t>
  </si>
  <si>
    <t>C183280</t>
  </si>
  <si>
    <t>中途下車: 旅人一年記</t>
  </si>
  <si>
    <t>漢斯.薛荷(Hans Scherer)作; 洪淸怡譯</t>
  </si>
  <si>
    <t>875.6 866 2005</t>
  </si>
  <si>
    <t>957-0329-97-1</t>
  </si>
  <si>
    <t>C214591</t>
  </si>
  <si>
    <t>我的美感體驗: 道德美學引論</t>
  </si>
  <si>
    <t>曾昭旭著</t>
  </si>
  <si>
    <t>臺灣商務</t>
  </si>
  <si>
    <t>180 8356 2005</t>
  </si>
  <si>
    <t>957-05-1980-0</t>
  </si>
  <si>
    <t>C218495</t>
  </si>
  <si>
    <t>天地有大美: 蔣勳和你談生活美學</t>
  </si>
  <si>
    <t>蔣勳作</t>
  </si>
  <si>
    <t>180 848 2005</t>
  </si>
  <si>
    <t>957-32-5688-6</t>
  </si>
  <si>
    <t>C228323</t>
  </si>
  <si>
    <t>C270265</t>
  </si>
  <si>
    <t>柬埔寨旅人</t>
  </si>
  <si>
    <t>劉紹華著</t>
  </si>
  <si>
    <t>857.85 8766 2005</t>
  </si>
  <si>
    <t>986-7178-00-9</t>
  </si>
  <si>
    <t>CP</t>
  </si>
  <si>
    <t>賠書</t>
  </si>
  <si>
    <t>C221120</t>
  </si>
  <si>
    <t>名牌傳奇DNA: 解剖40個名牌的時尚基因</t>
  </si>
  <si>
    <t>謝可可, 馬維思, 郚國瑋撰文</t>
  </si>
  <si>
    <t>秋雨文化</t>
  </si>
  <si>
    <t>496 8255 2006</t>
  </si>
  <si>
    <t>986-7120-07-8</t>
  </si>
  <si>
    <t>C222429</t>
  </si>
  <si>
    <t>六千殿堂名畫印象: 世界美術館藏名畫精粹</t>
  </si>
  <si>
    <t>陳傳發編篡</t>
  </si>
  <si>
    <t>雪嶺文化</t>
  </si>
  <si>
    <t>940 8757 2006</t>
  </si>
  <si>
    <t>957-578-126-0</t>
  </si>
  <si>
    <t>C194685</t>
  </si>
  <si>
    <t>文建會臺灣生活美學系列叢書</t>
  </si>
  <si>
    <t>張瓊慧總編輯</t>
  </si>
  <si>
    <t>生活美學館</t>
  </si>
  <si>
    <t>968.08 8773 2004 [v.1]</t>
  </si>
  <si>
    <t>986-7562-13-5</t>
  </si>
  <si>
    <t>C194686</t>
  </si>
  <si>
    <t>968.08 8776 2004 [v.1]</t>
  </si>
  <si>
    <t>C222974</t>
  </si>
  <si>
    <t>968.08 8773 2004 [v.6]</t>
  </si>
  <si>
    <t>C222975</t>
  </si>
  <si>
    <t>C222976</t>
  </si>
  <si>
    <t>968.08 8773 2004 [v.7]</t>
  </si>
  <si>
    <t>C222977</t>
  </si>
  <si>
    <t>968.08 8773 2004 [v.5]</t>
  </si>
  <si>
    <t>C222978</t>
  </si>
  <si>
    <t>968.08 8773 2004 [v.4]</t>
  </si>
  <si>
    <t>C222979</t>
  </si>
  <si>
    <t>968.08 8773 2004 [v.3]</t>
  </si>
  <si>
    <t>C222980</t>
  </si>
  <si>
    <t>968.08 8773 2004 [v.2]</t>
  </si>
  <si>
    <t>C222981</t>
  </si>
  <si>
    <t>968.08 8773 2004 [v.8]</t>
  </si>
  <si>
    <t>C222982</t>
  </si>
  <si>
    <t>968.08 8773 2004 [v.9]</t>
  </si>
  <si>
    <t>C222983</t>
  </si>
  <si>
    <t>968.08 8773 2004 [v.10]</t>
  </si>
  <si>
    <t>C243335</t>
  </si>
  <si>
    <t>偶像</t>
  </si>
  <si>
    <t>塞哲.鍾顧(Serge Joncour)作; 武忠森譯</t>
  </si>
  <si>
    <t>876.57 862 2006</t>
  </si>
  <si>
    <t>986-7178-14-9</t>
  </si>
  <si>
    <t>C246015</t>
  </si>
  <si>
    <t>別以為豬都好吃懶做: 創意生涯與時間管理</t>
  </si>
  <si>
    <t>王淑俐著</t>
  </si>
  <si>
    <t>頂點文化出版: 師大書苑經銷</t>
  </si>
  <si>
    <t>192.1 8467 2006</t>
  </si>
  <si>
    <t>957-29902-3-3</t>
  </si>
  <si>
    <t>C252356</t>
  </si>
  <si>
    <t>你也可以成為彩繪藝術家= You can be a painting artist</t>
  </si>
  <si>
    <t>程子潔曁高談策劃小組著</t>
  </si>
  <si>
    <t>高談文化</t>
  </si>
  <si>
    <t>948.9 8642 2006</t>
  </si>
  <si>
    <t>986-7101-25-1</t>
  </si>
  <si>
    <t>C253534</t>
  </si>
  <si>
    <t>簡單的法則: 商業思維.設計創意.生活美學</t>
  </si>
  <si>
    <t>前田約翰(John Maeda)著; 黃秀媛譯</t>
  </si>
  <si>
    <t>天下遠見</t>
  </si>
  <si>
    <t>494 8355 2007</t>
  </si>
  <si>
    <t>978-986-417-879-7</t>
  </si>
  <si>
    <t>C253826</t>
  </si>
  <si>
    <t>C311457</t>
  </si>
  <si>
    <t>C254927</t>
  </si>
  <si>
    <t>瑪麗亞,他不喜歡吃: 我義大利家人的故事</t>
  </si>
  <si>
    <t>楊懷樂(Jan Weiler)著; 杜子倩譯</t>
  </si>
  <si>
    <t>875.5784 8669 2007</t>
  </si>
  <si>
    <t>978-986-7178-33-6</t>
  </si>
  <si>
    <t>C254527</t>
  </si>
  <si>
    <t>北歐櫥窗</t>
  </si>
  <si>
    <t>黃世嘉, 北歐櫥窗團隊編著</t>
  </si>
  <si>
    <t>原點出版: 大雁出版基地發行</t>
  </si>
  <si>
    <t>960 8354 2007</t>
  </si>
  <si>
    <t>978-986-83339-1-8</t>
  </si>
  <si>
    <t>C256580</t>
  </si>
  <si>
    <t>狂野之旅: 嬉皮浪遊記</t>
  </si>
  <si>
    <t>泰瑞.塔納夫(Terry Tarnoff)作; 謝佩{217967}譯</t>
  </si>
  <si>
    <t>874.6 8457 2007</t>
  </si>
  <si>
    <t>978-986-7178-41-1</t>
  </si>
  <si>
    <t>C258949</t>
  </si>
  <si>
    <t>致莒哈絲: 永遠的情人</t>
  </si>
  <si>
    <t>亞蘭.維康德烈(Alain Vircondelet)著; 陳姿伊譯</t>
  </si>
  <si>
    <t>784.28 8665 2007</t>
  </si>
  <si>
    <t>978-986-7178-46-6</t>
  </si>
  <si>
    <t>C263332</t>
  </si>
  <si>
    <t>色彩生活美學</t>
  </si>
  <si>
    <t>林文昌, 歐秀明著</t>
  </si>
  <si>
    <t>基督橄欖文化出版: 華宣發行</t>
  </si>
  <si>
    <t>963 8765 2008</t>
  </si>
  <si>
    <t>978-957-556-584-8</t>
  </si>
  <si>
    <t>C265279</t>
  </si>
  <si>
    <t>藝術與生活美學= Art and life</t>
  </si>
  <si>
    <t>賴建成, 張憲生, 吳世英編著</t>
  </si>
  <si>
    <t>華立圖書</t>
  </si>
  <si>
    <t>901.1 8373 2004</t>
  </si>
  <si>
    <t>957-784-108-2</t>
  </si>
  <si>
    <t>C264545</t>
  </si>
  <si>
    <t>十二味生活設計</t>
  </si>
  <si>
    <t>林怡芬著</t>
  </si>
  <si>
    <t>大塊文化出版: 大和書報總經銷</t>
  </si>
  <si>
    <t>960 8737 2008</t>
  </si>
  <si>
    <t>978-986-213-053-7</t>
  </si>
  <si>
    <t>C265371</t>
  </si>
  <si>
    <t>身體美學: 讓你的身心永遠從容自得</t>
  </si>
  <si>
    <t>蔣勳著</t>
  </si>
  <si>
    <t>180 848 2008</t>
  </si>
  <si>
    <t>978-957-32-6313-5</t>
  </si>
  <si>
    <t>C265546</t>
  </si>
  <si>
    <t>科索沃海明威讀書俱樂部</t>
  </si>
  <si>
    <t>寶拉.包林.韓特莉(Paula Bowlin Huntely)著; 黃建功譯</t>
  </si>
  <si>
    <t>874.6 8376 2008</t>
  </si>
  <si>
    <t>978-986-7178-63-3</t>
  </si>
  <si>
    <t>C280633</t>
  </si>
  <si>
    <t>北歐四季透明筆記: 芬蘭創意.人文.生活</t>
  </si>
  <si>
    <t>凃翠珊著</t>
  </si>
  <si>
    <t>圓神</t>
  </si>
  <si>
    <t>747.63 8654 2007</t>
  </si>
  <si>
    <t>978-986-133-220-8</t>
  </si>
  <si>
    <t>C278007</t>
  </si>
  <si>
    <t>日本.美の遠足</t>
  </si>
  <si>
    <t>蒼井夏樹著</t>
  </si>
  <si>
    <t>大塊出版: 大和書報總經銷</t>
  </si>
  <si>
    <t>180 8557 2008</t>
  </si>
  <si>
    <t>978-986-213-073-5</t>
  </si>
  <si>
    <t>C280273</t>
  </si>
  <si>
    <t>銀座專業職人 世界第一: 拜訪銀座31位老店名匠</t>
  </si>
  <si>
    <t>須藤靖貴著; 山田淑敏譯</t>
  </si>
  <si>
    <t>天下雜誌</t>
  </si>
  <si>
    <t>783.11 8543 2008</t>
  </si>
  <si>
    <t>978-986-6582-68-4</t>
  </si>
  <si>
    <t>C298443</t>
  </si>
  <si>
    <t>C281437</t>
  </si>
  <si>
    <t>拯救莫莉: 一位獸醫師無怨無悔的選擇= Saving Molly</t>
  </si>
  <si>
    <t>詹姆士.曼漢寧(James Mahoney)著; 陳秀蘭譯</t>
  </si>
  <si>
    <t>437.2 8768 2000</t>
  </si>
  <si>
    <t>957-733-458-X</t>
  </si>
  <si>
    <t>C281639</t>
  </si>
  <si>
    <t>男性的品格</t>
  </si>
  <si>
    <t>川北義則著; 陳文媛譯</t>
  </si>
  <si>
    <t>177.2 8762 2009</t>
  </si>
  <si>
    <t>978-986-241-000-4</t>
  </si>
  <si>
    <t>C281779</t>
  </si>
  <si>
    <t>蔣勳著; 楊雅棠攝影</t>
  </si>
  <si>
    <t>978-957-32-6401-9</t>
  </si>
  <si>
    <t>C281963</t>
  </si>
  <si>
    <t>女性的品格: 從儀容裝扮到人生觀,堅強溫柔,美麗的66個法則</t>
  </si>
  <si>
    <t>坂東眞理子著; 高雪芳譯</t>
  </si>
  <si>
    <t>192.15 8773 2009</t>
  </si>
  <si>
    <t>978-986-6582-98-1</t>
  </si>
  <si>
    <t>C283211</t>
  </si>
  <si>
    <t>瑞士設計: 精準的優雅生活美學</t>
  </si>
  <si>
    <t>三采文化編著</t>
  </si>
  <si>
    <t>三采文化</t>
  </si>
  <si>
    <t>960 8496 2009</t>
  </si>
  <si>
    <t>978-986-229-091-0</t>
  </si>
  <si>
    <t>C285741</t>
  </si>
  <si>
    <t>心的棲止木: 安住你的心的75則心靈處方</t>
  </si>
  <si>
    <t>河合隼雄著; 賴明珠譯</t>
  </si>
  <si>
    <t>192.1 8467 2009</t>
  </si>
  <si>
    <t>'9789862410219</t>
  </si>
  <si>
    <t>BKS</t>
  </si>
  <si>
    <t>圖書套件</t>
  </si>
  <si>
    <t>C272493</t>
  </si>
  <si>
    <t>生命之樹: 生活在樹梢到根端的生命</t>
  </si>
  <si>
    <t>詹姆士.那迪(James B. Nardi)原著. 繪圖; 金恆鑣譯</t>
  </si>
  <si>
    <t>436.12 856 1998</t>
  </si>
  <si>
    <t>957-9449-79-1</t>
  </si>
  <si>
    <t>C286827</t>
  </si>
  <si>
    <t>東京達人遊京都: 京都的火水物語</t>
  </si>
  <si>
    <t>麻生圭子著; 王文萱譯</t>
  </si>
  <si>
    <t>731.75219 8564 2009</t>
  </si>
  <si>
    <t>978-986-241-063-9</t>
  </si>
  <si>
    <t>C298600</t>
  </si>
  <si>
    <t>C273665</t>
  </si>
  <si>
    <t>生活美學= Living aesthetics</t>
  </si>
  <si>
    <t>臺北市立美術館編輯</t>
  </si>
  <si>
    <t>編輯者</t>
  </si>
  <si>
    <t>180.7 8646 1993</t>
  </si>
  <si>
    <t>957-00-1947-6</t>
  </si>
  <si>
    <t>C287155</t>
  </si>
  <si>
    <t>東京.裏風景</t>
  </si>
  <si>
    <t>960.931 8557 2009</t>
  </si>
  <si>
    <t>978-986-84581-9-2</t>
  </si>
  <si>
    <t>C288748</t>
  </si>
  <si>
    <t>帶著希羅多德去旅行</t>
  </si>
  <si>
    <t>瑞薩德.卡普欽斯基(Ryszard Kapuscinski)著; 黃建功譯</t>
  </si>
  <si>
    <t>712.1 8376 2009</t>
  </si>
  <si>
    <t>978-986-7178-94-7</t>
  </si>
  <si>
    <t>C288907</t>
  </si>
  <si>
    <t>聖經中的友情= 聖書の中の友情論</t>
  </si>
  <si>
    <t>曾野綾子著; 呂美女譯</t>
  </si>
  <si>
    <t>241.01 8369 2009</t>
  </si>
  <si>
    <t>978-986-241-073-8</t>
  </si>
  <si>
    <t>C298605</t>
  </si>
  <si>
    <t>C289205</t>
  </si>
  <si>
    <t>中年以後</t>
  </si>
  <si>
    <t>曾野綾子著; 姚巧梅譯</t>
  </si>
  <si>
    <t>861.6 8369 2009</t>
  </si>
  <si>
    <t>978-986-241-081-3</t>
  </si>
  <si>
    <t>LBmclai</t>
  </si>
  <si>
    <t>C298585</t>
  </si>
  <si>
    <t>C275864</t>
  </si>
  <si>
    <t>南臺灣生活.美學巡禮</t>
  </si>
  <si>
    <t>張良鏗等編輯</t>
  </si>
  <si>
    <t>國立臺南生活美學館</t>
  </si>
  <si>
    <t>733.96/6 8544 2009</t>
  </si>
  <si>
    <t>C289368</t>
  </si>
  <si>
    <t>夫婦的格式: 自述夫妻的相處之道</t>
  </si>
  <si>
    <t>橋田壽賀子著; 許曉平譯c</t>
  </si>
  <si>
    <t>544.142 8453 2010</t>
  </si>
  <si>
    <t>978-986-241-092-9</t>
  </si>
  <si>
    <t>C298586</t>
  </si>
  <si>
    <t>C289370</t>
  </si>
  <si>
    <t>12個美麗再生好所在</t>
  </si>
  <si>
    <t>方雅惠等著</t>
  </si>
  <si>
    <t>920 8543 2009</t>
  </si>
  <si>
    <t>978-986-241-087-5</t>
  </si>
  <si>
    <t>C298584</t>
  </si>
  <si>
    <t>C301110</t>
  </si>
  <si>
    <t>明人的鑑賞生活</t>
  </si>
  <si>
    <t>古代歷史文化硏究輯刊編集部編/ 金炫廷著</t>
  </si>
  <si>
    <t>花木蘭文化</t>
  </si>
  <si>
    <t>630.8 8454 2009 v.1-15</t>
  </si>
  <si>
    <t>978-986-6449-444</t>
  </si>
  <si>
    <t>C301111</t>
  </si>
  <si>
    <t>630.8 8454 2009 v.1-16</t>
  </si>
  <si>
    <t>C302098</t>
  </si>
  <si>
    <t>過日子像扮家家酒: 不花錢的生活美學</t>
  </si>
  <si>
    <t>齊云著; 賴壽山攝影</t>
  </si>
  <si>
    <t>時報</t>
  </si>
  <si>
    <t>971 843 2009</t>
  </si>
  <si>
    <t>978-957-13-5027-1</t>
  </si>
  <si>
    <t>C305128</t>
  </si>
  <si>
    <t>景觀= Landscape</t>
  </si>
  <si>
    <t>漢寶德等撰文</t>
  </si>
  <si>
    <t>文建會</t>
  </si>
  <si>
    <t>929.1 8625 2010</t>
  </si>
  <si>
    <t>978-986-02-2644-7</t>
  </si>
  <si>
    <t>C302523</t>
  </si>
  <si>
    <t>公共藝術.故事漫遊</t>
  </si>
  <si>
    <t>林志銘著</t>
  </si>
  <si>
    <t>920 8736 2010</t>
  </si>
  <si>
    <t>978-986-6204-00-5</t>
  </si>
  <si>
    <t>C302715</t>
  </si>
  <si>
    <t>一個人,最好</t>
  </si>
  <si>
    <t>橋田壽賀子著; 呂美女譯</t>
  </si>
  <si>
    <t>861.6 8566 2010</t>
  </si>
  <si>
    <t>978-986-241-165-0</t>
  </si>
  <si>
    <t>C303295</t>
  </si>
  <si>
    <t>阿姆斯特丹.我的理想生活= I Amsterdam</t>
  </si>
  <si>
    <t>Cindy Liao, Frankie Liao作</t>
  </si>
  <si>
    <t>原點</t>
  </si>
  <si>
    <t>960 8555 2010</t>
  </si>
  <si>
    <t>978-986-6408-24-3</t>
  </si>
  <si>
    <t>C303234</t>
  </si>
  <si>
    <t>東京找靈感: 發現日本微差力</t>
  </si>
  <si>
    <t>蒼井夏樹作者; 栗原淳實攝影</t>
  </si>
  <si>
    <t>960 8557 2010</t>
  </si>
  <si>
    <t>978-986-213-194-7</t>
  </si>
  <si>
    <t>C305560</t>
  </si>
  <si>
    <t>藝術與美學</t>
  </si>
  <si>
    <t>章元編著</t>
  </si>
  <si>
    <t>普林斯頓國際</t>
  </si>
  <si>
    <t>901.1 845 2010</t>
  </si>
  <si>
    <t>978-986-6534-43-0</t>
  </si>
  <si>
    <t>C304142</t>
  </si>
  <si>
    <t>一棟可以居住的美術館: Crystal house似水年華藝術專輯</t>
  </si>
  <si>
    <t>黃永洪等文創作者</t>
  </si>
  <si>
    <t>創新文化基金會</t>
  </si>
  <si>
    <t>929 8362 2010</t>
  </si>
  <si>
    <t>978-986-86300-0-0</t>
  </si>
  <si>
    <t>C305184</t>
  </si>
  <si>
    <t>大家一起來!打造觀光城鄉: 從城鄉之傲開始的地域管理</t>
  </si>
  <si>
    <t>西村幸夫編著; 王慧娥等合譯</t>
  </si>
  <si>
    <t>992.931 8435 2010</t>
  </si>
  <si>
    <t>978-986-241-184-1</t>
  </si>
  <si>
    <t>C305127</t>
  </si>
  <si>
    <t>建築= Architecture</t>
  </si>
  <si>
    <t>漢寶德, 張基義撰文</t>
  </si>
  <si>
    <t>923 8625 2010</t>
  </si>
  <si>
    <t>978-986-02-2639-3</t>
  </si>
  <si>
    <t>C305409</t>
  </si>
  <si>
    <t>室內= Interior design</t>
  </si>
  <si>
    <t>姚政仲等撰文</t>
  </si>
  <si>
    <t>967 8577 2010</t>
  </si>
  <si>
    <t>978-986-02-2642-3</t>
  </si>
  <si>
    <t>C305408</t>
  </si>
  <si>
    <t>街道= Street design</t>
  </si>
  <si>
    <t>920 8652 2010</t>
  </si>
  <si>
    <t>978-986-02-2641-6</t>
  </si>
  <si>
    <t>C305410</t>
  </si>
  <si>
    <t>家具= Furniture</t>
  </si>
  <si>
    <t>漢寶德, 官政能撰文</t>
  </si>
  <si>
    <t>967.5 8625 2010</t>
  </si>
  <si>
    <t>978-986-02-2640-9</t>
  </si>
  <si>
    <t>C305411</t>
  </si>
  <si>
    <t>器物= Implement</t>
  </si>
  <si>
    <t>796.6 8625 2010</t>
  </si>
  <si>
    <t>978-986-02-2643-0</t>
  </si>
  <si>
    <t>C306842</t>
  </si>
  <si>
    <t>夫婦的覺悟</t>
  </si>
  <si>
    <t>544.142 8566 2010</t>
  </si>
  <si>
    <t>'9789862412299</t>
  </si>
  <si>
    <t>C297078</t>
  </si>
  <si>
    <t>借來的時間: 愛滋追思錄</t>
  </si>
  <si>
    <t>保羅.莫奈(Paul Monette)著; 楊月蓀譯</t>
  </si>
  <si>
    <t>415.238 883 2008</t>
  </si>
  <si>
    <t>'9789867178671</t>
  </si>
  <si>
    <t>C306937</t>
  </si>
  <si>
    <t>為誰而愛</t>
  </si>
  <si>
    <t>天下雜誌股份有限公司</t>
  </si>
  <si>
    <t>861.6 8369 2010</t>
  </si>
  <si>
    <t>'9789862412282</t>
  </si>
  <si>
    <t>C307058</t>
  </si>
  <si>
    <t>品,芬蘭: 漫步於芬蘭設計= Design Finland in my perspective</t>
  </si>
  <si>
    <t>安愛卿(Amie Ann)著; 博誌文化, 呂欣穎譯</t>
  </si>
  <si>
    <t>博誌文化出版: 博碩文化發行</t>
  </si>
  <si>
    <t>960 8397 2010</t>
  </si>
  <si>
    <t>978-986-210-031-8</t>
  </si>
  <si>
    <t>C307550</t>
  </si>
  <si>
    <t>菜市場美感Shopping: 料理.雜貨.色彩與時尚的遊樂園= A designer's eye on food market: creative projects and recipe</t>
  </si>
  <si>
    <t>王信智,丁芯瑜著</t>
  </si>
  <si>
    <t>漫遊者文化出版: 大雁出版基地發行</t>
  </si>
  <si>
    <t>960 8466 2010</t>
  </si>
  <si>
    <t>978-986-6272-31-8</t>
  </si>
  <si>
    <t>C307742</t>
  </si>
  <si>
    <t>創意城市: 巴黎: 法國十八位最重要的藝術家和設計師原創訪談錄= Creative cities Paris</t>
  </si>
  <si>
    <t>果果著</t>
  </si>
  <si>
    <t>博雅書屋</t>
  </si>
  <si>
    <t>960 888 2011</t>
  </si>
  <si>
    <t>'9789866614880</t>
  </si>
  <si>
    <t>C331538</t>
  </si>
  <si>
    <t>C307888</t>
  </si>
  <si>
    <t>心的處方箋</t>
  </si>
  <si>
    <t>天下雜誌出版: 大和書報圖書總經銷</t>
  </si>
  <si>
    <t>177 8467 2011</t>
  </si>
  <si>
    <t>'9789862412589</t>
  </si>
  <si>
    <t>C308633</t>
  </si>
  <si>
    <t>古著文本</t>
  </si>
  <si>
    <t>許舜英著</t>
  </si>
  <si>
    <t>漫遊者文化</t>
  </si>
  <si>
    <t>960 8478 2011</t>
  </si>
  <si>
    <t>978-986-6272-431</t>
  </si>
  <si>
    <t>lblswang</t>
  </si>
  <si>
    <t>王麗香</t>
  </si>
  <si>
    <t>C308239</t>
  </si>
  <si>
    <t>明朝的生活美學: 閒情偶寄= Journal of leisure time</t>
  </si>
  <si>
    <t>李漁原著; 漢寶德導讀; 游峻軒繪圖</t>
  </si>
  <si>
    <t>847.2 842 2011</t>
  </si>
  <si>
    <t>978-986-213-240-1</t>
  </si>
  <si>
    <t>C308270</t>
  </si>
  <si>
    <t>C315958</t>
  </si>
  <si>
    <t>C298280</t>
  </si>
  <si>
    <t>大人的友情</t>
  </si>
  <si>
    <t>河合隼雄作; 賴明珠譯</t>
  </si>
  <si>
    <t>天下雜誌出版: 大和書報總經銷</t>
  </si>
  <si>
    <t>195.6 8467 2008</t>
  </si>
  <si>
    <t>'9789866582288</t>
  </si>
  <si>
    <t>C298589</t>
  </si>
  <si>
    <t>暢飲葡萄酒的200點祕方</t>
  </si>
  <si>
    <t>田崎真也著; 王慧娥譯</t>
  </si>
  <si>
    <t>463.814 8563 2010</t>
  </si>
  <si>
    <t>'9789862410998</t>
  </si>
  <si>
    <t>C309097</t>
  </si>
  <si>
    <t>Japan Idea.日本創意學: 日本7位優秀創意人與9個傑出創意組織的生存之道</t>
  </si>
  <si>
    <t>柯珊珊著</t>
  </si>
  <si>
    <t>960 8544 2011</t>
  </si>
  <si>
    <t>978-986-86781-4-9</t>
  </si>
  <si>
    <t>C308634</t>
  </si>
  <si>
    <t>購物日記</t>
  </si>
  <si>
    <t>978-986-6272-424</t>
  </si>
  <si>
    <t>C331183</t>
  </si>
  <si>
    <t>青春的54個習慣: 「腦、心、身」活力青春的秘笈</t>
  </si>
  <si>
    <t>佐藤傳著; 高雪芳譯</t>
  </si>
  <si>
    <t>177.2 8645 2010</t>
  </si>
  <si>
    <t>978-986-241-182-7</t>
  </si>
  <si>
    <t>C332143</t>
  </si>
  <si>
    <t>榻榻米上的晚禱</t>
  </si>
  <si>
    <t>曾野綾子著; 王文萱譯</t>
  </si>
  <si>
    <t>861.67 8369 2011</t>
  </si>
  <si>
    <t>978-986-241-259-6</t>
  </si>
  <si>
    <t>C333351</t>
  </si>
  <si>
    <t>阿信的幸福</t>
  </si>
  <si>
    <t>177.2 8453 2011</t>
  </si>
  <si>
    <t>978-986-241-368-5</t>
  </si>
  <si>
    <t>C333898</t>
  </si>
  <si>
    <t>美力芬蘭= The aesthetic power of finland: 從教育建立美感大國</t>
  </si>
  <si>
    <t>陳之華著</t>
  </si>
  <si>
    <t>520.9476 8766 2011</t>
  </si>
  <si>
    <t>'9789862167878</t>
  </si>
  <si>
    <t>C334385</t>
  </si>
  <si>
    <t>慶典美學</t>
  </si>
  <si>
    <t>王鏡玲著</t>
  </si>
  <si>
    <t>博客思</t>
  </si>
  <si>
    <t>538.833 8473 2011</t>
  </si>
  <si>
    <t>978-986-6589-41-6</t>
  </si>
  <si>
    <t>C314573</t>
  </si>
  <si>
    <t>國立臺南生活美學館史: 承先啟後.繼往開來</t>
  </si>
  <si>
    <t>張良鏗著</t>
  </si>
  <si>
    <t>臺南生活美學館</t>
  </si>
  <si>
    <t>528.416209 8766 2011</t>
  </si>
  <si>
    <t>978-986-03-0445-9</t>
  </si>
  <si>
    <t>C338962</t>
  </si>
  <si>
    <t>優雅: 法國女人的55個優雅生活美學</t>
  </si>
  <si>
    <t>歐石楠作</t>
  </si>
  <si>
    <t>哈林文化出版: 知遠文化發行</t>
  </si>
  <si>
    <t>177.2 8745 2012</t>
  </si>
  <si>
    <t>978-986-86861-6-8</t>
  </si>
  <si>
    <t>C341085</t>
  </si>
  <si>
    <t>幸福的才能</t>
  </si>
  <si>
    <t>861.67 8369 2012</t>
  </si>
  <si>
    <t>'9789862414910</t>
  </si>
  <si>
    <t>C341072</t>
  </si>
  <si>
    <t>設計型思考</t>
  </si>
  <si>
    <t>漢寶德著</t>
  </si>
  <si>
    <t>聯經</t>
  </si>
  <si>
    <t>960 8625 2011</t>
  </si>
  <si>
    <t>'9789570839708</t>
  </si>
  <si>
    <t>C341465</t>
  </si>
  <si>
    <t>創意城市－佛羅倫斯= Creative cities:Florence: 義大利十六位頂級品牌掌舵者的原創訪談錄</t>
  </si>
  <si>
    <t>960 888 2012</t>
  </si>
  <si>
    <t>'9789866098512</t>
  </si>
  <si>
    <t>C342167</t>
  </si>
  <si>
    <t>原住民生活美學李奇茂水墨創作集</t>
  </si>
  <si>
    <t>李奇茂作</t>
  </si>
  <si>
    <t>國立臺東生活美學館</t>
  </si>
  <si>
    <t>945.6 8454 2012</t>
  </si>
  <si>
    <t>'9789860323818</t>
  </si>
  <si>
    <t>C342606</t>
  </si>
  <si>
    <t>去西班牙找設計: Barcelona建築‧插畫‧藝術的創作日常</t>
  </si>
  <si>
    <t>柳惠英作; 陳品芳譯</t>
  </si>
  <si>
    <t>尖端</t>
  </si>
  <si>
    <t>960 8538 2012</t>
  </si>
  <si>
    <t>978-957-10-4871-0</t>
  </si>
  <si>
    <t>C317948</t>
  </si>
  <si>
    <t>倫敦!慢慢走玩設計</t>
  </si>
  <si>
    <t>金志爰著; 林芳伃譯</t>
  </si>
  <si>
    <t>繆思出版: 遠足文化發行</t>
  </si>
  <si>
    <t>960 8639 2012</t>
  </si>
  <si>
    <t>978-986-6026-23-2</t>
  </si>
  <si>
    <t>C343121</t>
  </si>
  <si>
    <t>C343491</t>
  </si>
  <si>
    <t>作家的使命我的戰後: 山崎豐子自述作品. 1</t>
  </si>
  <si>
    <t>山崎豐子著; 王文萱譯</t>
  </si>
  <si>
    <t>861.67 8665 2012</t>
  </si>
  <si>
    <t>978-986-241-530-6</t>
  </si>
  <si>
    <t>C343492</t>
  </si>
  <si>
    <t>再也沒有比小說更有趣的了: 山崎豐子自述作品. 3</t>
  </si>
  <si>
    <t>山崎豐子著; 林佳蓉譯</t>
  </si>
  <si>
    <t>'9789862415313</t>
  </si>
  <si>
    <t>C343823</t>
  </si>
  <si>
    <t>登山,才看得見最美的臺灣: 從郊山到高山66條經典路線和不可不知的登山常識!</t>
  </si>
  <si>
    <t>崔祖錫著</t>
  </si>
  <si>
    <t>高寶國際出版: 希代多媒體發行</t>
  </si>
  <si>
    <t>992.77 8538 2012</t>
  </si>
  <si>
    <t>978-986-185-733-6</t>
  </si>
  <si>
    <t>C386565</t>
  </si>
  <si>
    <t>C344396</t>
  </si>
  <si>
    <t>生活應用時尚美學</t>
  </si>
  <si>
    <t>林麗惠等作</t>
  </si>
  <si>
    <t>學富文化</t>
  </si>
  <si>
    <t>542.53 8753 2012</t>
  </si>
  <si>
    <t>978-986-6624-78-0</t>
  </si>
  <si>
    <t>C345158</t>
  </si>
  <si>
    <t>風格四論: 生活美學與形象競爭力</t>
  </si>
  <si>
    <t>原來著</t>
  </si>
  <si>
    <t>新銳文創</t>
  </si>
  <si>
    <t>180 837 2012</t>
  </si>
  <si>
    <t>978-986-5915-12-4</t>
  </si>
  <si>
    <t>C346151</t>
  </si>
  <si>
    <t>蝶古巴特雙圓的生活美學</t>
  </si>
  <si>
    <t>謝圓圓圖.文</t>
  </si>
  <si>
    <t>426 8255 2012</t>
  </si>
  <si>
    <t>978-986-6589-82-9</t>
  </si>
  <si>
    <t>C346927</t>
  </si>
  <si>
    <t>樓外青山: 文化・休閒・類博物館</t>
  </si>
  <si>
    <t>黃光男著</t>
  </si>
  <si>
    <t>典藏藝術家庭</t>
  </si>
  <si>
    <t>069.1 8367 2012</t>
  </si>
  <si>
    <t>'9789866049323</t>
  </si>
  <si>
    <t>C347680</t>
  </si>
  <si>
    <t>美學是什麼？美在眾聲喧嘩: 101年美學是什麼成果專輯</t>
  </si>
  <si>
    <t>徐慶東主編</t>
  </si>
  <si>
    <t>臺東生活美學館</t>
  </si>
  <si>
    <t>902.33 8567 2013</t>
  </si>
  <si>
    <t>'9789860356090</t>
  </si>
  <si>
    <t>C321933</t>
  </si>
  <si>
    <t>生活美學與藝術</t>
  </si>
  <si>
    <t>謝登旺主編</t>
  </si>
  <si>
    <t>商鼎數位</t>
  </si>
  <si>
    <t>180.7 8245 2012</t>
  </si>
  <si>
    <t>978-986-144-105-4</t>
  </si>
  <si>
    <t>C348519</t>
  </si>
  <si>
    <t>C321934</t>
  </si>
  <si>
    <t>公民美學與當代社會</t>
  </si>
  <si>
    <t>洪泉湖主編</t>
  </si>
  <si>
    <t>528.307 8293 2012</t>
  </si>
  <si>
    <t>978-986-144-106-1</t>
  </si>
  <si>
    <t>C348521</t>
  </si>
  <si>
    <t>C348642</t>
  </si>
  <si>
    <t>家庭水電DIY妥當教戰手冊</t>
  </si>
  <si>
    <t>陳盛允著</t>
  </si>
  <si>
    <t>448.4 8747 2012</t>
  </si>
  <si>
    <t>978-986-6589-62-1</t>
  </si>
  <si>
    <t>LBMCLAI</t>
  </si>
  <si>
    <t>C349099</t>
  </si>
  <si>
    <t>審美學</t>
  </si>
  <si>
    <t>王鍊登作</t>
  </si>
  <si>
    <t>臺灣科技美學發展學會</t>
  </si>
  <si>
    <t>180 8494 2012</t>
  </si>
  <si>
    <t>978-986-88889-0-6</t>
  </si>
  <si>
    <t>C349753</t>
  </si>
  <si>
    <t>時尚生活美學, 個人形象管理篇</t>
  </si>
  <si>
    <t>李幸玲作</t>
  </si>
  <si>
    <t>幼獅</t>
  </si>
  <si>
    <t>180 8453 2013</t>
  </si>
  <si>
    <t>978-957-574-903-3</t>
  </si>
  <si>
    <t>C350236</t>
  </si>
  <si>
    <t>空間劇場</t>
  </si>
  <si>
    <t>蔡穎卿著</t>
  </si>
  <si>
    <t>967 8437 2013</t>
  </si>
  <si>
    <t>'9789862134436</t>
  </si>
  <si>
    <t>C350654</t>
  </si>
  <si>
    <t>空間劇場= Space</t>
  </si>
  <si>
    <t>C323129</t>
  </si>
  <si>
    <t>工藝之道: 日本百年生活美學之濫觴</t>
  </si>
  <si>
    <t>柳宗悅作; 戴偉傑, 張英華, 陳令嫻譯</t>
  </si>
  <si>
    <t>大鴻藝術</t>
  </si>
  <si>
    <t>969 8724 2013</t>
  </si>
  <si>
    <t>'9789868899766</t>
  </si>
  <si>
    <t>C350306</t>
  </si>
  <si>
    <t>C350744</t>
  </si>
  <si>
    <t>思考的要訣</t>
  </si>
  <si>
    <t>松浦彌太郎著; 洪逸慧譯</t>
  </si>
  <si>
    <t>494.35 8323 2013</t>
  </si>
  <si>
    <t>'9789862417225</t>
  </si>
  <si>
    <t>C352187</t>
  </si>
  <si>
    <t>C322983</t>
  </si>
  <si>
    <t>究極京都: 日本生活美學第一本知識書</t>
  </si>
  <si>
    <t>商業周刊等著</t>
  </si>
  <si>
    <t>商業周刊</t>
  </si>
  <si>
    <t>731.75219 8386 2013</t>
  </si>
  <si>
    <t>'9789866032301</t>
  </si>
  <si>
    <t>C350870</t>
  </si>
  <si>
    <t>C351017</t>
  </si>
  <si>
    <t>尋寶古董民藝直擊歐亞市集: 鎏金歲月的生活美學</t>
  </si>
  <si>
    <t>莊仲平著</t>
  </si>
  <si>
    <t>790.75 8575 2013</t>
  </si>
  <si>
    <t>978-986-282-100-8</t>
  </si>
  <si>
    <t>C323318</t>
  </si>
  <si>
    <t>坎伯生活美學</t>
  </si>
  <si>
    <t>Diane K. Osbon編; 朱侃如譯</t>
  </si>
  <si>
    <t>立緒文化出版: 紅螞蟻行銷</t>
  </si>
  <si>
    <t>211 8744 1997</t>
  </si>
  <si>
    <t>957-845-306-X</t>
  </si>
  <si>
    <t>C323413</t>
  </si>
  <si>
    <t>漢寶德撰文</t>
  </si>
  <si>
    <t>文化部</t>
  </si>
  <si>
    <t>796.6 8625 2013</t>
  </si>
  <si>
    <t>978-986-03-6296-1</t>
  </si>
  <si>
    <t>C323420</t>
  </si>
  <si>
    <t>C323414</t>
  </si>
  <si>
    <t>923 8625 2013</t>
  </si>
  <si>
    <t>978-986-03-6293-0</t>
  </si>
  <si>
    <t>C323424</t>
  </si>
  <si>
    <t>C323415</t>
  </si>
  <si>
    <t>街道= Urban space</t>
  </si>
  <si>
    <t>阮偉明, 曾成德撰文</t>
  </si>
  <si>
    <t>920 8575 2013</t>
  </si>
  <si>
    <t>978-986-03-6298-5</t>
  </si>
  <si>
    <t>C323423</t>
  </si>
  <si>
    <t>C323416</t>
  </si>
  <si>
    <t>林盛豐撰文</t>
  </si>
  <si>
    <t>929.1 8745 2013</t>
  </si>
  <si>
    <t>978-986-03-6295-4</t>
  </si>
  <si>
    <t>C323422</t>
  </si>
  <si>
    <t>C323417</t>
  </si>
  <si>
    <t>官政能撰文</t>
  </si>
  <si>
    <t>967.5 8377 2013</t>
  </si>
  <si>
    <t>978-986-03-6297-8</t>
  </si>
  <si>
    <t>C323421</t>
  </si>
  <si>
    <t>C323418</t>
  </si>
  <si>
    <t>室內= Interior</t>
  </si>
  <si>
    <t>姚政仲撰文</t>
  </si>
  <si>
    <t>967 8577 2013</t>
  </si>
  <si>
    <t>978-986-03-6294-7</t>
  </si>
  <si>
    <t>C323425</t>
  </si>
  <si>
    <t>C351411</t>
  </si>
  <si>
    <t>島嶼行旅: 跟著公共藝術.旅行</t>
  </si>
  <si>
    <t>唐山出版: 正港資訊文化發行</t>
  </si>
  <si>
    <t>733.4 8736 2013</t>
  </si>
  <si>
    <t>978-986-6552-95-3</t>
  </si>
  <si>
    <t>C352070</t>
  </si>
  <si>
    <t>招來好運的睡前5分鐘魔法習慣</t>
  </si>
  <si>
    <t>佐藤傳著; 洪逸慧譯</t>
  </si>
  <si>
    <t>411.77 8645 2013</t>
  </si>
  <si>
    <t>978-986-241-734-8</t>
  </si>
  <si>
    <t>fan</t>
  </si>
  <si>
    <t>黃淑芬</t>
  </si>
  <si>
    <t>C323524</t>
  </si>
  <si>
    <t>新式幸福風: 當代義大利式生活</t>
  </si>
  <si>
    <t>林宜秋,簡正怡執行編輯</t>
  </si>
  <si>
    <t>高雄市立美術館</t>
  </si>
  <si>
    <t>960 8739 2011</t>
  </si>
  <si>
    <t>978-986-02-9108-7</t>
  </si>
  <si>
    <t>C351874</t>
  </si>
  <si>
    <t>台北日與夜= Day &amp; night,Taipei</t>
  </si>
  <si>
    <t>王丹著; 陳卓邦攝影</t>
  </si>
  <si>
    <t>855 846 2013</t>
  </si>
  <si>
    <t>'9789865794033</t>
  </si>
  <si>
    <t>C323588</t>
  </si>
  <si>
    <t>誰不想好好栽培自己</t>
  </si>
  <si>
    <t>洪兆武著</t>
  </si>
  <si>
    <t>華文網</t>
  </si>
  <si>
    <t>494.35 8253 2001</t>
  </si>
  <si>
    <t>957-459-216-2</t>
  </si>
  <si>
    <t>C353717</t>
  </si>
  <si>
    <t>我的心，我的眼，看見台灣: 齊柏林空拍20年的堅持與深情</t>
  </si>
  <si>
    <t>齊柏林著</t>
  </si>
  <si>
    <t>733.3 8447 2013</t>
  </si>
  <si>
    <t>'9789861334691</t>
  </si>
  <si>
    <t>C325363</t>
  </si>
  <si>
    <t>肉身供養</t>
  </si>
  <si>
    <t>有鹿文化</t>
  </si>
  <si>
    <t>184.1 848 2013</t>
  </si>
  <si>
    <t>'9789866281617</t>
  </si>
  <si>
    <t>C353801</t>
  </si>
  <si>
    <t>C354396</t>
  </si>
  <si>
    <t>住得優雅: 房子不用大,34個設計法則讓你優雅過生活</t>
  </si>
  <si>
    <t>中山繁信著; 長安靜美譯</t>
  </si>
  <si>
    <t>臉譜, 城邦文化出版: 家庭傳媒城邦分公司發行</t>
  </si>
  <si>
    <t>422 8665 2012</t>
  </si>
  <si>
    <t>978-986-235-190-1</t>
  </si>
  <si>
    <t>C355079</t>
  </si>
  <si>
    <t>人間的基本</t>
  </si>
  <si>
    <t>曾野綾子著; 林佳蓉譯</t>
  </si>
  <si>
    <t>861.67 8369 2013</t>
  </si>
  <si>
    <t>'9789862417966</t>
  </si>
  <si>
    <t>C354663</t>
  </si>
  <si>
    <t>圖解巴黎女子的生活美學: 36則由內而外展現法式品味的洗鍊心法</t>
  </si>
  <si>
    <t>米澤よう子著; 莊雅琇譯</t>
  </si>
  <si>
    <t>精誠資訊</t>
  </si>
  <si>
    <t>544.5942 864 2013</t>
  </si>
  <si>
    <t>978-986-5912-67-3</t>
  </si>
  <si>
    <t>C355163</t>
  </si>
  <si>
    <t>歐遊情書: 因為太美,一定要說給你聽的風景</t>
  </si>
  <si>
    <t>謝哲青著</t>
  </si>
  <si>
    <t>740.9 8244 2013</t>
  </si>
  <si>
    <t>978-986-133-483-7</t>
  </si>
  <si>
    <t>C355887</t>
  </si>
  <si>
    <t>教室外的五堂藝術課</t>
  </si>
  <si>
    <t>布施英利作; 呂雅昕譯</t>
  </si>
  <si>
    <t>如果出版社</t>
  </si>
  <si>
    <t>901.1 8548 2014</t>
  </si>
  <si>
    <t>'9789866006500</t>
  </si>
  <si>
    <t>C358530</t>
  </si>
  <si>
    <t>105號公路: 泰緬邊境故事</t>
  </si>
  <si>
    <t>黃婷鈺作</t>
  </si>
  <si>
    <t>547.16 8375 2014</t>
  </si>
  <si>
    <t>978-986-5794-22-4</t>
  </si>
  <si>
    <t>C358016</t>
  </si>
  <si>
    <t>這不是你想的藝術書: 原來看懂人，就看懂畫，說不出口的、不可告人的，都藏在畫中？！</t>
  </si>
  <si>
    <t>顧爺著</t>
  </si>
  <si>
    <t>909.9 827 2014</t>
  </si>
  <si>
    <t>'9789866408984</t>
  </si>
  <si>
    <t>C394119</t>
  </si>
  <si>
    <t>C357899</t>
  </si>
  <si>
    <t>作家的書房</t>
  </si>
  <si>
    <t>陳文發著</t>
  </si>
  <si>
    <t>863.55 8767 2014</t>
  </si>
  <si>
    <t>'9789865794255</t>
  </si>
  <si>
    <t>C358437</t>
  </si>
  <si>
    <t>說故事: 積存時間的生活</t>
  </si>
  <si>
    <t>津端修一, 津端英子口述; 水野惠美子採訪撰文; 李毓昭翻譯</t>
  </si>
  <si>
    <t>太雅</t>
  </si>
  <si>
    <t>421.4 8448 2014</t>
  </si>
  <si>
    <t>978-986-336-049-0</t>
  </si>
  <si>
    <t>C328712</t>
  </si>
  <si>
    <t>體艷.往南趣</t>
  </si>
  <si>
    <t>賴孟玲總編輯</t>
  </si>
  <si>
    <t>541.2933 8343 2014</t>
  </si>
  <si>
    <t>978-986-04-1466-0</t>
  </si>
  <si>
    <t>C380048</t>
  </si>
  <si>
    <t>我的葡萄酒生活提案: 選對酒杯,看懂酒標,品出酒香味,買瓶好喝的酒一起享受生活</t>
  </si>
  <si>
    <t>歐菲莉.奈曼(Ophelie Neiman)著; 亞尼斯.瓦盧西克斯(Yannis Varoutsikos)繪; 葉姿伶等譯</t>
  </si>
  <si>
    <t>三采</t>
  </si>
  <si>
    <t>463.814 838 2014</t>
  </si>
  <si>
    <t>978-986-342-215-0</t>
  </si>
  <si>
    <t>C381035</t>
  </si>
  <si>
    <t>綻放幸福花朵的小種子</t>
  </si>
  <si>
    <t>松浦彌太郎著; 林佳蓉譯</t>
  </si>
  <si>
    <t>192.1 8323 2014</t>
  </si>
  <si>
    <t>978-986-241-979-3</t>
  </si>
  <si>
    <t>C381425</t>
  </si>
  <si>
    <t>和物百貨舖: 256個器皿、雜貨迷人提案, 感受溫暖古老的美好年代</t>
  </si>
  <si>
    <t>鈴木正晴著; 高謐嘉譯</t>
  </si>
  <si>
    <t>日月文化</t>
  </si>
  <si>
    <t>498.5 8574 2015</t>
  </si>
  <si>
    <t>'9789862484463</t>
  </si>
  <si>
    <t>C386544</t>
  </si>
  <si>
    <t>C381641</t>
  </si>
  <si>
    <t>藝術與美學導論= An introduction to the Arts and Aesthetics</t>
  </si>
  <si>
    <t>郭廣賢編著</t>
  </si>
  <si>
    <t>全華圖書</t>
  </si>
  <si>
    <t>901.1 8423 2014</t>
  </si>
  <si>
    <t>978-957-21-9636-6</t>
  </si>
  <si>
    <t>C381747</t>
  </si>
  <si>
    <t>這不是你想的藝術書. 2: 那些謎一樣的藝術家</t>
  </si>
  <si>
    <t>909.9 827 2015</t>
  </si>
  <si>
    <t>'9789865657154</t>
  </si>
  <si>
    <t>C394120</t>
  </si>
  <si>
    <t>C383139</t>
  </si>
  <si>
    <t>設計中的生活美學: 用點線面演繹形象創意景觀</t>
  </si>
  <si>
    <t>王紹強著</t>
  </si>
  <si>
    <t>佳魁資訊</t>
  </si>
  <si>
    <t>964 8463 2015</t>
  </si>
  <si>
    <t>978-986-379-123-2</t>
  </si>
  <si>
    <t>C383311</t>
  </si>
  <si>
    <t>C383145</t>
  </si>
  <si>
    <t>老屋顏: 走訪全台老房子,從老屋歷史.建築裝飾與時代故事,尋訪台灣人的生活足跡</t>
  </si>
  <si>
    <t>辛永勝,楊朝景文.攝影</t>
  </si>
  <si>
    <t>馬可孛羅出版: 家庭傳媒城邦分公司發行</t>
  </si>
  <si>
    <t>928.33 8468 2015</t>
  </si>
  <si>
    <t>978-986-5722-45-6</t>
  </si>
  <si>
    <t>C383030</t>
  </si>
  <si>
    <t>勇氣心理學: 1小時讀懂阿德勒</t>
  </si>
  <si>
    <t>中野明著; 黃紘君譯</t>
  </si>
  <si>
    <t>175.7 8665 2015</t>
  </si>
  <si>
    <t>978-986-398-051-3</t>
  </si>
  <si>
    <t>C383307</t>
  </si>
  <si>
    <t>絕美日本: 我最想讓你知道的事</t>
  </si>
  <si>
    <t>謝哲青.李艾霖著</t>
  </si>
  <si>
    <t>遠見天下</t>
  </si>
  <si>
    <t>731.9 8244 2015</t>
  </si>
  <si>
    <t>'9789863207085</t>
  </si>
  <si>
    <t>C383693</t>
  </si>
  <si>
    <t>歐石楠著</t>
  </si>
  <si>
    <t>哈林文化出版: 聯合發行</t>
  </si>
  <si>
    <t>177.2 8745 2015</t>
  </si>
  <si>
    <t>978-986-5788-36-0</t>
  </si>
  <si>
    <t>C383813</t>
  </si>
  <si>
    <t>回家生活: 沉浸在烘焙與園藝的甜蜜時光</t>
  </si>
  <si>
    <t>林麗珺著</t>
  </si>
  <si>
    <t>上旗</t>
  </si>
  <si>
    <t>421.4 8754 2013</t>
  </si>
  <si>
    <t>978-986-6433-35-1</t>
  </si>
  <si>
    <t>C383745</t>
  </si>
  <si>
    <t>全球最值得造訪的設計博物館= Design museums of the world</t>
  </si>
  <si>
    <t>暮澤剛巳著; 王美娟譯</t>
  </si>
  <si>
    <t>臺灣東販發行: 聯合總經銷</t>
  </si>
  <si>
    <t>906.8 8546 2015</t>
  </si>
  <si>
    <t>978-986-331-648-0</t>
  </si>
  <si>
    <t>C384908</t>
  </si>
  <si>
    <t>台灣老花磚的建築記憶</t>
  </si>
  <si>
    <t>康鍩錫著</t>
  </si>
  <si>
    <t>貓頭鷹</t>
  </si>
  <si>
    <t>922 8668 2015</t>
  </si>
  <si>
    <t>'9789862622629</t>
  </si>
  <si>
    <t>C384802</t>
  </si>
  <si>
    <t>百年時尚: 解讀50個奢華品牌的發展歷程、極致工藝與設計核心</t>
  </si>
  <si>
    <t>卡若嵐.蔻克思(Caroline Cox)作; 李詩靈等譯</t>
  </si>
  <si>
    <t>麥浩斯出版: 家庭傳媒城邦分公司發行</t>
  </si>
  <si>
    <t>496.14 8454 2015</t>
  </si>
  <si>
    <t>978-986-408-038-0</t>
  </si>
  <si>
    <t>C385028</t>
  </si>
  <si>
    <t>打開建築家的門: 建築的設計風景,住居的生活美學,23位當代建築家自宅探訪</t>
  </si>
  <si>
    <t>中村好文著; 蔡青雯譯</t>
  </si>
  <si>
    <t>臉譜文化出版: 家庭傳媒城邦分公司發行</t>
  </si>
  <si>
    <t>928 8636 2014</t>
  </si>
  <si>
    <t>978-986-235-339-4</t>
  </si>
  <si>
    <t>C385201</t>
  </si>
  <si>
    <t>「！」的設計: 設計鬼才佐藤大的10個創意關鍵字</t>
  </si>
  <si>
    <t>佐藤大, 川上典李子著; 高詹燦譯</t>
  </si>
  <si>
    <t>平安文化</t>
  </si>
  <si>
    <t>960 8647 2015</t>
  </si>
  <si>
    <t>'9789578039827</t>
  </si>
  <si>
    <t>C385283</t>
  </si>
  <si>
    <t>書,記憶著時光</t>
  </si>
  <si>
    <t>廖志峰著</t>
  </si>
  <si>
    <t>855 8536 2015</t>
  </si>
  <si>
    <t>978-986-5794-41-5</t>
  </si>
  <si>
    <t>C385642</t>
  </si>
  <si>
    <t>好LOGO,如何想?如何做?: 品牌的設計必修課!做出讓人一眼愛上、再看記住的好品牌+好識別</t>
  </si>
  <si>
    <t>大衛.艾瑞(David Airey)作; 吳莉君, 邱春煌譯</t>
  </si>
  <si>
    <t>原點出版: 大雁文化發行</t>
  </si>
  <si>
    <t>964 885 2015</t>
  </si>
  <si>
    <t>978-986-5657-58-1</t>
  </si>
  <si>
    <t>C385600</t>
  </si>
  <si>
    <t>國家地理雜誌封面故事: 啟發人心的經典影像,改變世界的傳奇報導</t>
  </si>
  <si>
    <t>馬克.柯林斯.詹金斯(Mark Collins Jenkins)作; 王敏穎翻譯</t>
  </si>
  <si>
    <t>大石國際文化</t>
  </si>
  <si>
    <t>957 8665 2015</t>
  </si>
  <si>
    <t>978-986-92091-7-5</t>
  </si>
  <si>
    <t>C386106</t>
  </si>
  <si>
    <t>咖啡聖經: 全世界最美的咖啡書</t>
  </si>
  <si>
    <t>安妮特.穆德維爾(Anette Moldvaer)著; 林晏生譯</t>
  </si>
  <si>
    <t>楓書坊出版: 商流總經銷</t>
  </si>
  <si>
    <t>427.42 8856 2015</t>
  </si>
  <si>
    <t>978-986-377-091-6</t>
  </si>
  <si>
    <t>C386512</t>
  </si>
  <si>
    <t>我的黨外青春: 黨外雜誌的故事</t>
  </si>
  <si>
    <t>廖為民著</t>
  </si>
  <si>
    <t>009 8525 2015</t>
  </si>
  <si>
    <t>978-986-5794-48-4</t>
  </si>
  <si>
    <t>C386767</t>
  </si>
  <si>
    <t>岸邊書藏: 一座翻轉城市的圖書館</t>
  </si>
  <si>
    <t>林倖妃著</t>
  </si>
  <si>
    <t>026.3 8777 2015</t>
  </si>
  <si>
    <t>978-986-398-114-5</t>
  </si>
  <si>
    <t>C386841</t>
  </si>
  <si>
    <t>樂進未來: 台灣流行音樂的十個關鍵課題</t>
  </si>
  <si>
    <t>大塊文化編輯部作</t>
  </si>
  <si>
    <t>910.7 8736 2015</t>
  </si>
  <si>
    <t>978-986-213-647-8</t>
  </si>
  <si>
    <t>C386765</t>
  </si>
  <si>
    <t>時代迴音: 記憶中的台灣流行音樂</t>
  </si>
  <si>
    <t>李明璁統籌策劃</t>
  </si>
  <si>
    <t>910.933 8453 2015</t>
  </si>
  <si>
    <t>978-986-213-646-1</t>
  </si>
  <si>
    <t>C364346</t>
  </si>
  <si>
    <t>人文化成 化成人文: 興酣筆落 生活美學: 傑出學人書法展系列活動特輯</t>
  </si>
  <si>
    <t>李寶玲等撰文; 張慧玉, 張簡誌誠執行編輯; 邱創乾總編輯</t>
  </si>
  <si>
    <t>逢甲大學出版社</t>
  </si>
  <si>
    <t>943.6 8423 2014</t>
  </si>
  <si>
    <t>978-986-5483-11-1</t>
  </si>
  <si>
    <t>C387556</t>
  </si>
  <si>
    <t>時尚百年風華</t>
  </si>
  <si>
    <t>凱莉.布萊克曼(Cally Blackman)著; 廖婉如譯</t>
  </si>
  <si>
    <t>541.8509 8585 2016</t>
  </si>
  <si>
    <t>978-986-5722-78-4</t>
  </si>
  <si>
    <t>C388327</t>
  </si>
  <si>
    <t>四種愛: 親愛.友愛.情愛.大愛</t>
  </si>
  <si>
    <t>立緖文化出版</t>
  </si>
  <si>
    <t>244.9 8574 2012</t>
  </si>
  <si>
    <t>'9789866513534</t>
  </si>
  <si>
    <t>C388641</t>
  </si>
  <si>
    <t>世界絕美橋樑蒐藏</t>
  </si>
  <si>
    <t>株式会社エクスナレッジ編著; 林麗秀譯</t>
  </si>
  <si>
    <t>瑞昇文化</t>
  </si>
  <si>
    <t>957.9 8756 2016</t>
  </si>
  <si>
    <t>978-986-401-085-1</t>
  </si>
  <si>
    <t>C388634</t>
  </si>
  <si>
    <t>世界絕美階梯蒐藏</t>
  </si>
  <si>
    <t>978-986-401-086-8</t>
  </si>
  <si>
    <t>C388857</t>
  </si>
  <si>
    <t>身體記憶52講= For the love of body</t>
  </si>
  <si>
    <t>180 848 2016</t>
  </si>
  <si>
    <t>978-957-32-7807-8</t>
  </si>
  <si>
    <t>C390018</t>
  </si>
  <si>
    <t>創意城市: 巴黎: 法國十八位最重要的藝術家和設計師原創訪談錄</t>
  </si>
  <si>
    <t>五南</t>
  </si>
  <si>
    <t>960 888 2016</t>
  </si>
  <si>
    <t>978-957-11-8561-3</t>
  </si>
  <si>
    <t>C389458</t>
  </si>
  <si>
    <t>世界咖啡地圖: 從一顆生豆到一杯咖啡, 深入產地, 探索知識, 感受風味</t>
  </si>
  <si>
    <t>James Hoffmann著; 謝博戎, 王琪譯</t>
  </si>
  <si>
    <t>積木</t>
  </si>
  <si>
    <t>427.42 843 2016</t>
  </si>
  <si>
    <t>978-986-459-013-1</t>
  </si>
  <si>
    <t>C389592</t>
  </si>
  <si>
    <t>創意城市: 佛羅倫斯= Creative cities:Florence</t>
  </si>
  <si>
    <t>978-957-11-8562-0</t>
  </si>
  <si>
    <t>C393140</t>
  </si>
  <si>
    <t>世界絕美穹頂蒐藏= Beautiful ceilings in the world</t>
  </si>
  <si>
    <t>中島智章監修; 余明村,高詹燦譯</t>
  </si>
  <si>
    <t>927.4 8676 2016</t>
  </si>
  <si>
    <t>978-986-401-106-3</t>
  </si>
  <si>
    <t>C391853</t>
  </si>
  <si>
    <t>世界絕美劇場蒐藏</t>
  </si>
  <si>
    <t>株式会社エクスナレッジ(X-knowledge Co., Ltd.)編著; 余明村, 高詹燦譯</t>
  </si>
  <si>
    <t>926.8 8553 2016</t>
  </si>
  <si>
    <t>978-986-401-103-2</t>
  </si>
  <si>
    <t>C392611</t>
  </si>
  <si>
    <t>在哪裡,都能當個巴黎人</t>
  </si>
  <si>
    <t>南西大爺著</t>
  </si>
  <si>
    <t>742.713 8547 2016</t>
  </si>
  <si>
    <t>978-957-13-6665-4</t>
  </si>
  <si>
    <t>C392729</t>
  </si>
  <si>
    <t>這樣O那樣X馬上學會好設計</t>
  </si>
  <si>
    <t>坂本伸二著; 謝薾鎂譯</t>
  </si>
  <si>
    <t>旗標發行</t>
  </si>
  <si>
    <t>964 8747 2015</t>
  </si>
  <si>
    <t>978-986-312-305-7</t>
  </si>
  <si>
    <t>C392886</t>
  </si>
  <si>
    <t>香水聖經</t>
  </si>
  <si>
    <t>喬瑟芬.斐麗(Josephine Fairley), 蘿娜.麥凱(Lorna McKay)著; 韓書妍譯</t>
  </si>
  <si>
    <t>積木文化出版: 家庭傳媒城邦分公司發行</t>
  </si>
  <si>
    <t>466.71 895 2016</t>
  </si>
  <si>
    <t>978-986-459-045-2</t>
  </si>
  <si>
    <t>C393416</t>
  </si>
  <si>
    <t>544.5942 864 2016</t>
  </si>
  <si>
    <t>978-986-5617-96-7</t>
  </si>
  <si>
    <t>C393911</t>
  </si>
  <si>
    <t>哈林文化</t>
  </si>
  <si>
    <t>177.2 8745 2016</t>
  </si>
  <si>
    <t>978-986-5788-65-0</t>
  </si>
  <si>
    <t>C394847</t>
  </si>
  <si>
    <t>看得見的滋味: 世界最受歡迎美食的故事、數據與視覺資訊圖表</t>
  </si>
  <si>
    <t>蘿拉.洛威(Laura Rowe)著; 維琪.托那(Vicki Turner)繪; 鄭百雅譯</t>
  </si>
  <si>
    <t>漫遊者文化出版: 大雁文化發行</t>
  </si>
  <si>
    <t>411.3 833 2016</t>
  </si>
  <si>
    <t>978-986-93104-4-4</t>
  </si>
  <si>
    <t>C394357</t>
  </si>
  <si>
    <t>Fion私塾水彩課: 四季花園</t>
  </si>
  <si>
    <t>強雅貞文字.繪圖</t>
  </si>
  <si>
    <t>大田</t>
  </si>
  <si>
    <t>948.4 8344 2016</t>
  </si>
  <si>
    <t>978-986-179-465-5</t>
  </si>
  <si>
    <t>C396154</t>
  </si>
  <si>
    <t>走拍臺灣= Taiwan Style</t>
  </si>
  <si>
    <t>謝三泰著</t>
  </si>
  <si>
    <t>957.9 8243 2016</t>
  </si>
  <si>
    <t>978-986-5794-65-1</t>
  </si>
  <si>
    <t>C396637</t>
  </si>
  <si>
    <t>老科技的全球史</t>
  </si>
  <si>
    <t>大衛.艾傑頓(David Edgerton)著; 李尚仁譯</t>
  </si>
  <si>
    <t>左岸出版: 遠足發行</t>
  </si>
  <si>
    <t>409 8893 2016</t>
  </si>
  <si>
    <t>978-986-5727-46-8</t>
  </si>
  <si>
    <t>C397017</t>
  </si>
  <si>
    <t>蓋出好房子: 日本建築師才懂の思考&amp;設計</t>
  </si>
  <si>
    <t>森清敏,川村奈津子著; 桑田德譯</t>
  </si>
  <si>
    <t>441.52 8739 2016</t>
  </si>
  <si>
    <t>978-986-5657-89-5</t>
  </si>
  <si>
    <t>C397303</t>
  </si>
  <si>
    <t>疼痛是一道我穿越了的牆: 瑪莉娜.阿布拉莫維奇自傳</t>
  </si>
  <si>
    <t>瑪莉娜.阿布拉莫維奇(Marina Abramovic)著; 蘇文君譯</t>
  </si>
  <si>
    <t>英屬曼群島商網路與書公司臺灣分公司出版: 大塊發行</t>
  </si>
  <si>
    <t>909.94931 8554 2017</t>
  </si>
  <si>
    <t>978-986-6841-82-8</t>
  </si>
  <si>
    <t>C396892</t>
  </si>
  <si>
    <t>法國宮廷文化的創意美學</t>
  </si>
  <si>
    <t>阮若缺著</t>
  </si>
  <si>
    <t>742.3 8559 2015</t>
  </si>
  <si>
    <t>978-957-32-7755-2</t>
  </si>
  <si>
    <t>C396870</t>
  </si>
  <si>
    <t>我在音樂會畫的素描= The sketches I made during th concert= 音楽会で描いたデッサン</t>
  </si>
  <si>
    <t>陳景容作</t>
  </si>
  <si>
    <t>947.16 8743 2016</t>
  </si>
  <si>
    <t>978-986-5794-66-8</t>
  </si>
  <si>
    <t>C396907</t>
  </si>
  <si>
    <t>這就是爵士樂: 溫頓.馬沙利斯的爵士樂與人生自述</t>
  </si>
  <si>
    <t>溫頓.馬沙利斯(Wynton Marsalis),傑佛瑞.沃德(Geoffrey Ward)著; Chris譯</t>
  </si>
  <si>
    <t>大家出版: 遠足文化發行</t>
  </si>
  <si>
    <t>912.74 8357 2016</t>
  </si>
  <si>
    <t>978-986-92961-8-2</t>
  </si>
  <si>
    <t>C396883</t>
  </si>
  <si>
    <t>透明的記憶: 感受日常玻璃的溫度</t>
  </si>
  <si>
    <t>行人文化實驗室企畫作; 翁子恒攝影</t>
  </si>
  <si>
    <t>行人文化實驗室</t>
  </si>
  <si>
    <t>464.80933 8643 2016</t>
  </si>
  <si>
    <t>978-986-92539-9-4</t>
  </si>
  <si>
    <t>C396564</t>
  </si>
  <si>
    <t>簡約與優雅: 法國女人的生活美學</t>
  </si>
  <si>
    <t>朵拉.托賽(Dora Tauzin)著; 劉淳譯</t>
  </si>
  <si>
    <t>世潮</t>
  </si>
  <si>
    <t>177.2 852 2017</t>
  </si>
  <si>
    <t>978-986-259-045-4</t>
  </si>
  <si>
    <t>C397194</t>
  </si>
  <si>
    <t>剛剛好的時光</t>
  </si>
  <si>
    <t>張硯拓著</t>
  </si>
  <si>
    <t>987.013 8754 2017</t>
  </si>
  <si>
    <t>'9789863427933</t>
  </si>
  <si>
    <t>C398044</t>
  </si>
  <si>
    <t>台灣禁書的故事</t>
  </si>
  <si>
    <t>009 8525 2017</t>
  </si>
  <si>
    <t>978-986-5794-78-1</t>
  </si>
  <si>
    <t>C397925</t>
  </si>
  <si>
    <t>不懂神話,就只能看裸體了啊: 認識藝術的快速鍵,逛美術館不再若有所思.腦袋空空</t>
  </si>
  <si>
    <t>907 8246 2017</t>
  </si>
  <si>
    <t>978-986-94055-9-1</t>
  </si>
  <si>
    <t>C398626</t>
  </si>
  <si>
    <t>美食攝影實戰聖經: 餐桌上的攝影師教您拍出搶眼又吸睛的美食照</t>
  </si>
  <si>
    <t>許峵誠作</t>
  </si>
  <si>
    <t>953.9 8442 2017</t>
  </si>
  <si>
    <t>978-957-10-6260-0</t>
  </si>
  <si>
    <t>C398957</t>
  </si>
  <si>
    <t>960 8625 2017</t>
  </si>
  <si>
    <t>978-957-08-4917-2</t>
  </si>
  <si>
    <t>C398722</t>
  </si>
  <si>
    <t>和紙之美: 柳宗悅給惜物者.匠人的生活美學態度</t>
  </si>
  <si>
    <t>柳宗悅著; 侯詠馨譯</t>
  </si>
  <si>
    <t>969.9 8524 2017</t>
  </si>
  <si>
    <t>978-986-94451-0-8</t>
  </si>
  <si>
    <t>C399140</t>
  </si>
  <si>
    <t>日本酒輕圖鑑: 第一次品嚐日本酒，什麼都不懂也OK！酒造、酒食文化微旅行</t>
  </si>
  <si>
    <t>GetNavi著; 張沛然譯</t>
  </si>
  <si>
    <t>樂知</t>
  </si>
  <si>
    <t>463.8931 8745 2017</t>
  </si>
  <si>
    <t>978-986-93916-2-7</t>
  </si>
  <si>
    <t>C399188</t>
  </si>
  <si>
    <t>從人到人工智慧，破解AI革命的68個核心概念: 實戰專家全圖解 × 人腦不被電腦淘汰的關鍵思考</t>
  </si>
  <si>
    <t>三宅陽一郎, 森川幸人著; 鄭佩嵐譯</t>
  </si>
  <si>
    <t>312.83 8446 2017</t>
  </si>
  <si>
    <t>978-986-235-565-7</t>
  </si>
  <si>
    <t>C402176</t>
  </si>
  <si>
    <t>C399196</t>
  </si>
  <si>
    <t>世界極上之宿: 建築師之眼的全球之最</t>
  </si>
  <si>
    <t>黃宏輝著</t>
  </si>
  <si>
    <t>926.8 8326 2017</t>
  </si>
  <si>
    <t>978-986-94405-2-3</t>
  </si>
  <si>
    <t>C399580</t>
  </si>
  <si>
    <t>一個人到處瘋慶典: 高木直子日本祭典萬萬歲</t>
  </si>
  <si>
    <t>高木直子作; 陳怡君譯</t>
  </si>
  <si>
    <t>947.419 8374 2017</t>
  </si>
  <si>
    <t>978-986-179-489-1</t>
  </si>
  <si>
    <t>SCIC</t>
  </si>
  <si>
    <t>繪本漫畫專區</t>
  </si>
  <si>
    <t>C399663</t>
  </si>
  <si>
    <t>名畫裡的道具，才是主角: 畫面出現水果、動物、生活用具、器官……這些配角不是畫好看的，是主題。看懂大畫家想說的故事</t>
  </si>
  <si>
    <t>平松洋著; 李貞慧譯</t>
  </si>
  <si>
    <t>大是文化</t>
  </si>
  <si>
    <t>947.5 8534 2017</t>
  </si>
  <si>
    <t>978-986-94580-1-6</t>
  </si>
  <si>
    <t>C400032</t>
  </si>
  <si>
    <t>紅茶經: 葉怡蘭的二十年尋味之旅</t>
  </si>
  <si>
    <t>葉怡蘭著</t>
  </si>
  <si>
    <t>寫樂文化</t>
  </si>
  <si>
    <t>481.64 8838 2017</t>
  </si>
  <si>
    <t>978-986-94125-7-5</t>
  </si>
  <si>
    <t>C400293</t>
  </si>
  <si>
    <t>宮崎駿論: 眾神與孩子們的物語</t>
  </si>
  <si>
    <t>杉田俊介著; 彭俊人譯</t>
  </si>
  <si>
    <t>987.013 8659 2017</t>
  </si>
  <si>
    <t>986-94781-2-3</t>
  </si>
  <si>
    <t>C400875</t>
  </si>
  <si>
    <t>此生必訪世界絕美圖書館: 走入最美.超酷.不思議的世界</t>
  </si>
  <si>
    <t>株式会社笠倉出版社作; 曾柏穎翻譯</t>
  </si>
  <si>
    <t>人人</t>
  </si>
  <si>
    <t>021 8343 2017</t>
  </si>
  <si>
    <t>978-986-461-113-3</t>
  </si>
  <si>
    <t>C400669</t>
  </si>
  <si>
    <t>如何聆聽爵士樂</t>
  </si>
  <si>
    <t>泰德.喬亞(Ted Gioia)著; 張茂芸譯</t>
  </si>
  <si>
    <t>啟明</t>
  </si>
  <si>
    <t>912.74 864 2017</t>
  </si>
  <si>
    <t>978-986-93383-8-7</t>
  </si>
  <si>
    <t>C401242</t>
  </si>
  <si>
    <t>曝光聖經</t>
  </si>
  <si>
    <t>布萊恩.彼得森(Bryan Peterson)作; 簡宏璋譯</t>
  </si>
  <si>
    <t>旗標</t>
  </si>
  <si>
    <t>952.1 8957 2017</t>
  </si>
  <si>
    <t>978-986-312-436-8</t>
  </si>
  <si>
    <t>C369145</t>
  </si>
  <si>
    <t>版面設計學</t>
  </si>
  <si>
    <t>Flair著; 鍾佩純翻譯</t>
  </si>
  <si>
    <t>睿其書房</t>
  </si>
  <si>
    <t>964 8677 2017</t>
  </si>
  <si>
    <t>978-986-94849-1-6</t>
  </si>
  <si>
    <t>C401763</t>
  </si>
  <si>
    <t>品味選擇題: 隱藏在Netflix、Spotify播放列表、亞馬遜評分中,推薦「你可能也喜歡」的思維演算祕密</t>
  </si>
  <si>
    <t>湯姆.范德比爾特(Tom Vanderbilt)著; 吳家恆,趙盛慈譯</t>
  </si>
  <si>
    <t>176.8 8655 2017</t>
  </si>
  <si>
    <t>978-986-213-759-8</t>
  </si>
  <si>
    <t>C401503</t>
  </si>
  <si>
    <t>世界頂尖建築師工作現場: 他們掙扎和摸索的故事</t>
  </si>
  <si>
    <t>江村英哲, 菅原由依子作; 桑田德譯</t>
  </si>
  <si>
    <t>441.529 8338 2017</t>
  </si>
  <si>
    <t>978-986-95233-2-5</t>
  </si>
  <si>
    <t>C401935</t>
  </si>
  <si>
    <t>一生設計: 與20位80歲以上的頂尖建築及設計大師討論創造、志向與人生</t>
  </si>
  <si>
    <t>艾琳.權(Aileen Kwun), 布蘭.史密斯(Bryn Smith)作; 方祖芳譯</t>
  </si>
  <si>
    <t>960.99 8487 2017</t>
  </si>
  <si>
    <t>978-957-32-8070-5</t>
  </si>
  <si>
    <t>C401823</t>
  </si>
  <si>
    <t>古典音樂的不古典講堂: 英國BBC型男主持人歡樂開講</t>
  </si>
  <si>
    <t>蓋瑞斯.馬隆(Gareth Malone)著; 陳婷君譯</t>
  </si>
  <si>
    <t>910.38 834 2017</t>
  </si>
  <si>
    <t>978-986-489-189-4</t>
  </si>
  <si>
    <t>C402745</t>
  </si>
  <si>
    <t>聽見聲音的地景: 100種聆聽與聲音創造的練習</t>
  </si>
  <si>
    <t>R.莫瑞.薛佛(R. Murray Schafer)著; 趙盛慈譯</t>
  </si>
  <si>
    <t>910 867 2017</t>
  </si>
  <si>
    <t>978-986-213-802-1</t>
  </si>
  <si>
    <t>C402504</t>
  </si>
  <si>
    <t>寄生之廟: 台灣都市夾縫中的街廟觀察,適應社會變遷的常民空間圖鑑</t>
  </si>
  <si>
    <t>賴伯威著</t>
  </si>
  <si>
    <t>野人文化出版: 遠足文化發行</t>
  </si>
  <si>
    <t>545.1015 8363 2017</t>
  </si>
  <si>
    <t>978-986-384-237-8</t>
  </si>
  <si>
    <t>C402542</t>
  </si>
  <si>
    <t>國家地理終極旅遊: 全球50大最美荒野</t>
  </si>
  <si>
    <t>國家地理學會圖書部作; 盧郁心翻譯</t>
  </si>
  <si>
    <t>300.8 8565 2017</t>
  </si>
  <si>
    <t>978-986-95377-4-2</t>
  </si>
  <si>
    <t>C402556</t>
  </si>
  <si>
    <t>感到舒服的文字: 標準字與字型的設計手法= The pleasures of typography</t>
  </si>
  <si>
    <t>高橋善丸著; 張英裕譯</t>
  </si>
  <si>
    <t>龍溪國際出版: 北星文化總經銷</t>
  </si>
  <si>
    <t>962 8343 2017</t>
  </si>
  <si>
    <t>978-986-7022-93-6</t>
  </si>
  <si>
    <t>C402177</t>
  </si>
  <si>
    <t>台灣好貨色: 你從沒想過，這些生活用品打動了日本人</t>
  </si>
  <si>
    <t>青木由香作; 卓惠娟譯</t>
  </si>
  <si>
    <t>489.8 8475 2017</t>
  </si>
  <si>
    <t>978-957-10-7676-8</t>
  </si>
  <si>
    <t>C402410</t>
  </si>
  <si>
    <t>經典設計的誕生: 設計品牌THE團隊的不敗創意學</t>
  </si>
  <si>
    <t>水野學等作; 林詠純譯</t>
  </si>
  <si>
    <t>496.1 8866 2017</t>
  </si>
  <si>
    <t>978-986-95462-1-8</t>
  </si>
  <si>
    <t>C402785</t>
  </si>
  <si>
    <t>暢銷金曲製造機: 同樣是流行音樂,為什麼只有泰勒絲、布蘭妮、少女時代征服全世界?</t>
  </si>
  <si>
    <t>約翰.西布魯克(John Seabrook)著; 簡欣彥譯</t>
  </si>
  <si>
    <t>913.6 8456 2017</t>
  </si>
  <si>
    <t>978-986-384-225-5</t>
  </si>
  <si>
    <t>C402651</t>
  </si>
  <si>
    <t>我在故宮修文物</t>
  </si>
  <si>
    <t>綠妖撰稿; 蕭寒主編</t>
  </si>
  <si>
    <t>新經典圖文傳播</t>
  </si>
  <si>
    <t>069.82 899 2017</t>
  </si>
  <si>
    <t>986-5824-81-7</t>
  </si>
  <si>
    <t>C402863</t>
  </si>
  <si>
    <t>我的愛情是綠色的</t>
  </si>
  <si>
    <t>黃瑞芬著</t>
  </si>
  <si>
    <t>木馬文化出版: 遠足文化發行</t>
  </si>
  <si>
    <t>910.99 8357 2017</t>
  </si>
  <si>
    <t>978-986-359-456-7</t>
  </si>
  <si>
    <t>C402951</t>
  </si>
  <si>
    <t>「？」的設計: 解開設計鬼才佐藤大源源不絕創意的秘密</t>
  </si>
  <si>
    <t>佐藤大著; 高詹燦譯</t>
  </si>
  <si>
    <t>960 8647 2017</t>
  </si>
  <si>
    <t>978-986-95069-9-1</t>
  </si>
  <si>
    <t>C402594</t>
  </si>
  <si>
    <t>圖解台灣電影史. 1895-2017年</t>
  </si>
  <si>
    <t>葉龍彥著</t>
  </si>
  <si>
    <t>晨星</t>
  </si>
  <si>
    <t>987.0933 8835 2017</t>
  </si>
  <si>
    <t>978-986-443-362-9</t>
  </si>
  <si>
    <t>C402763</t>
  </si>
  <si>
    <t>好城市: 綠設計，慢哲學，啟動未來城市整建計畫</t>
  </si>
  <si>
    <t>廖桂賢著</t>
  </si>
  <si>
    <t>445.1 8543 2017</t>
  </si>
  <si>
    <t>978-986-384-183-8</t>
  </si>
  <si>
    <t>C403002</t>
  </si>
  <si>
    <t>對白的解剖: 跟好萊塢編劇教父學習角色說話的藝術，在已說、未說、不可說之間，強化故事的深度、角色的厚度、風格的魅力</t>
  </si>
  <si>
    <t>羅伯特．麥基(Robert McKee)著; 周蔚譯</t>
  </si>
  <si>
    <t>812.31 834 2017</t>
  </si>
  <si>
    <t>'9789864892259</t>
  </si>
  <si>
    <t>C403042</t>
  </si>
  <si>
    <t>來喝台灣茶！: 從傳統到創新，帶你懂知識、玩美學、找好茶的全方位茶事典</t>
  </si>
  <si>
    <t>好吃研究室著</t>
  </si>
  <si>
    <t>481.6 8655 2017</t>
  </si>
  <si>
    <t>978-986-408-332-9</t>
  </si>
  <si>
    <t>C403510</t>
  </si>
  <si>
    <t>茶.百科: 全世界最美的茶藝聖經</t>
  </si>
  <si>
    <t>琳達.蓋拉德(Linda Gaylard)著; 郭品纖譯</t>
  </si>
  <si>
    <t>楓書坊文化</t>
  </si>
  <si>
    <t>481.6 8545 2017</t>
  </si>
  <si>
    <t>978-986-377-281-1</t>
  </si>
  <si>
    <t>CAT</t>
  </si>
  <si>
    <t>編目中</t>
  </si>
  <si>
    <t>C357842</t>
  </si>
  <si>
    <t>一生至少要去一次的最美城市: 歐洲精選小旅行</t>
  </si>
  <si>
    <t>蘇瑞銘著</t>
  </si>
  <si>
    <t>電腦人文化,創意市集出版: 城邦文化發行</t>
  </si>
  <si>
    <t>740.9 8856 2014</t>
  </si>
  <si>
    <t>986-6009-82-3</t>
  </si>
  <si>
    <t>C404040</t>
  </si>
  <si>
    <t>740.9 8856 2017</t>
  </si>
  <si>
    <t>C384466</t>
  </si>
  <si>
    <t>光陰之旅: 臺灣新電影在路上</t>
  </si>
  <si>
    <t>王耿瑜總編輯</t>
  </si>
  <si>
    <t>北市文化局</t>
  </si>
  <si>
    <t>987.0933 8475 2015</t>
  </si>
  <si>
    <t>978-986-04-4410-0</t>
  </si>
  <si>
    <t>C387296</t>
  </si>
  <si>
    <t>C404034</t>
  </si>
  <si>
    <t>C404038</t>
  </si>
  <si>
    <t>造房子</t>
  </si>
  <si>
    <t>王澍作</t>
  </si>
  <si>
    <t>920 842 2017</t>
  </si>
  <si>
    <t>978-957-13-7206-8</t>
  </si>
  <si>
    <t>C404032</t>
  </si>
  <si>
    <t>世界絕美住宅解剖圖鑑</t>
  </si>
  <si>
    <t>中山繁信等著; 黃筱涵譯</t>
  </si>
  <si>
    <t>楓書坊文化出版: 商流文化總經銷</t>
  </si>
  <si>
    <t>967 8665 2015</t>
  </si>
  <si>
    <t>978-986-377-099-2</t>
  </si>
  <si>
    <t>C404035</t>
  </si>
  <si>
    <t>世界絕美宮殿蒐藏= Beautiful palaces in the world</t>
  </si>
  <si>
    <t>中島智章監修; 呂丹芸譯</t>
  </si>
  <si>
    <t>瑞昇</t>
  </si>
  <si>
    <t>924 8676 2015</t>
  </si>
  <si>
    <t>978-986-401-052-3</t>
  </si>
  <si>
    <t>C404036</t>
  </si>
  <si>
    <t>世界絕美機場蒐藏</t>
  </si>
  <si>
    <t>株式会社工クスナレッジ(X-Knowledge)編著; 呂丹芸譯</t>
  </si>
  <si>
    <t>926.4 8564 2015</t>
  </si>
  <si>
    <t>978-986-401-046-2</t>
  </si>
  <si>
    <t>C404049</t>
  </si>
  <si>
    <t>佛寺古建築探秘: 進入傳統佛秿建築的堂奧</t>
  </si>
  <si>
    <t>蔡良瑞著</t>
  </si>
  <si>
    <t>暖暖書屋出版: 聯合發行總經銷</t>
  </si>
  <si>
    <t>927.2 8465 2017</t>
  </si>
  <si>
    <t>978-986-94657-4-8</t>
  </si>
  <si>
    <t>C404068</t>
  </si>
  <si>
    <t>窗, 手作與自然的物語</t>
  </si>
  <si>
    <t>塚本由晴, 能作文德作; 東京工業大學塚本由晴硏究室編; 林書嫻譯</t>
  </si>
  <si>
    <t>臉譜</t>
  </si>
  <si>
    <t>441.568 8745 2017</t>
  </si>
  <si>
    <t>978-986-235-607-4</t>
  </si>
  <si>
    <t>C404075</t>
  </si>
  <si>
    <t>住宅設計解剖圖鑑= The anatomical chart of homes</t>
  </si>
  <si>
    <t>增田奏著; 黃筱涵譯</t>
  </si>
  <si>
    <t>441.5 8457 2017</t>
  </si>
  <si>
    <t>978-986-377-294-1</t>
  </si>
  <si>
    <t>C404024</t>
  </si>
  <si>
    <t>漂亮家居百大設計師. 2018</t>
  </si>
  <si>
    <t>漂亮家居編輯部著</t>
  </si>
  <si>
    <t>967 8236 2017</t>
  </si>
  <si>
    <t>978-986-408-326-8</t>
  </si>
  <si>
    <t>C404023</t>
  </si>
  <si>
    <t>KINFOLK家: 從心看見生活中的每一處慢活風景</t>
  </si>
  <si>
    <t>奈森.威廉斯(Nathan Williams)著; 陳虹珊譯</t>
  </si>
  <si>
    <t>967 8365 2016</t>
  </si>
  <si>
    <t>978-986-342-537-3</t>
  </si>
  <si>
    <t>C404063</t>
  </si>
  <si>
    <t>就是愛住零裝感的家: 新樸素時尚住居美學 剛剛好的Lifestyle宅設計</t>
  </si>
  <si>
    <t>422.5 8236 2017</t>
  </si>
  <si>
    <t>978-986-408-331-2</t>
  </si>
  <si>
    <t>C404027</t>
  </si>
  <si>
    <t>咖啡品牌設計美學</t>
  </si>
  <si>
    <t>viction:ary作; 陳岡伯譯</t>
  </si>
  <si>
    <t>967 8766 2017</t>
  </si>
  <si>
    <t>978-986-377-297-2</t>
  </si>
  <si>
    <t>C404033</t>
  </si>
  <si>
    <t>傢具傢飾軟裝陳設全能百科王: 挑選、搭配、擺到位,居家質感升級、彰顯生活品味</t>
  </si>
  <si>
    <t>漂亮居家編輯部著</t>
  </si>
  <si>
    <t>978-986-408-327-5</t>
  </si>
  <si>
    <t>C404052</t>
  </si>
  <si>
    <t>一輩子的家!這樣裝修最簡單: 簡裝修大翻新!不必打掉重練,一次基礎裝修居家隨你改造</t>
  </si>
  <si>
    <t>朱俞君著</t>
  </si>
  <si>
    <t>422.5 8974 2017</t>
  </si>
  <si>
    <t>978-986-95233-1-8</t>
  </si>
  <si>
    <t>C404037</t>
  </si>
  <si>
    <t>設計師不傳的私房秘技: 好宅風水設計500</t>
  </si>
  <si>
    <t>978-986-408-334-3</t>
  </si>
  <si>
    <t>C404071</t>
  </si>
  <si>
    <t>無印良品的廚房生活哲學</t>
  </si>
  <si>
    <t>須原浩子作; 黃瓊仙譯</t>
  </si>
  <si>
    <t>422.51 8533 2017</t>
  </si>
  <si>
    <t>978-986-401-206-0</t>
  </si>
  <si>
    <t>C404077</t>
  </si>
  <si>
    <t>不要做設計: 談日本知名設計工司～Draft創意總監 宮田識</t>
  </si>
  <si>
    <t>藤崎圭一郎著; 設計發浪譯</t>
  </si>
  <si>
    <t>磐築創意出版: 龍溪國際總經銷</t>
  </si>
  <si>
    <t>964.2 8464 2017</t>
  </si>
  <si>
    <t>978-986-94867-0-5</t>
  </si>
  <si>
    <t>C404073</t>
  </si>
  <si>
    <t>不妥協的設計: 無印良品的適切生活提案</t>
  </si>
  <si>
    <t>日經設計編; 陳令嫻譯</t>
  </si>
  <si>
    <t>遠見天下文化</t>
  </si>
  <si>
    <t>498 8759 2017</t>
  </si>
  <si>
    <t>978-986-479-308-2</t>
  </si>
  <si>
    <t>C404047</t>
  </si>
  <si>
    <t>好物相對論: 手感衣飾</t>
  </si>
  <si>
    <t>駱亭伶等撰文; 台灣館編製</t>
  </si>
  <si>
    <t>臺灣工藝研究發展中心</t>
  </si>
  <si>
    <t>909.933 8646 2015</t>
  </si>
  <si>
    <t>978-986-04-6592-1</t>
  </si>
  <si>
    <t>C404048</t>
  </si>
  <si>
    <t>好物相對論: 生活器物</t>
  </si>
  <si>
    <t>盧怡安等撰文; 台灣館編製</t>
  </si>
  <si>
    <t>978-986-04-6593-8</t>
  </si>
  <si>
    <t>C404020</t>
  </si>
  <si>
    <t>國家地理精工系列: 經典腕表</t>
  </si>
  <si>
    <t>保羅.德維奇(Paolo de vecchi), 亞伯托.烏列提(Alberto uglietti)作; 司徒徐馨翻譯</t>
  </si>
  <si>
    <t>471.2 8565 2015</t>
  </si>
  <si>
    <t>978-986-92343-6-8</t>
  </si>
  <si>
    <t>C404045</t>
  </si>
  <si>
    <t>春仔花細工: 傳遞祝福的纏花手作= The refine works of the spring flower :sending blessing through skilled hands</t>
  </si>
  <si>
    <t>陳惠美(Chen Hueimei)著</t>
  </si>
  <si>
    <t>旗林文化出版社有限公司</t>
  </si>
  <si>
    <t>426.77 8736 2016</t>
  </si>
  <si>
    <t>978-986-383-043-6</t>
  </si>
  <si>
    <t>C404025</t>
  </si>
  <si>
    <t>南風</t>
  </si>
  <si>
    <t>鐘聖雄,許震唐著</t>
  </si>
  <si>
    <t>衛城出版: 遠足文化發行</t>
  </si>
  <si>
    <t>957.6 8644 2013</t>
  </si>
  <si>
    <t>'9789868962606</t>
  </si>
  <si>
    <t>C404031</t>
  </si>
  <si>
    <t>那一刻, 我的餐桌日常: 食物攝影師的筆記</t>
  </si>
  <si>
    <t>沈倩如作</t>
  </si>
  <si>
    <t>953.9 8466 2017</t>
  </si>
  <si>
    <t>978-957-13-7200-6</t>
  </si>
  <si>
    <t>C404043</t>
  </si>
  <si>
    <t>梅莉.史翠普: 永遠的最佳女主角</t>
  </si>
  <si>
    <t>麥可.舒曼(Michael Schulman)著; 溫若涵譯</t>
  </si>
  <si>
    <t>二魚</t>
  </si>
  <si>
    <t>785.28 878 2017</t>
  </si>
  <si>
    <t>978-986-5813-92-5</t>
  </si>
  <si>
    <t>C404046</t>
  </si>
  <si>
    <t>夢想叫我起床: 如果沒有夢,人生還剩什麼?台灣電影人的熱血故事</t>
  </si>
  <si>
    <t>麥立心採訪撰文; 許斌攝影</t>
  </si>
  <si>
    <t>987.099 8332 2017</t>
  </si>
  <si>
    <t>978-957-32-8172-6</t>
  </si>
  <si>
    <t>C404076</t>
  </si>
  <si>
    <t>不怕我和世界不一樣: 許芳宜的生命態度</t>
  </si>
  <si>
    <t>許芳宜口述; 林蔭庭採訪撰寫</t>
  </si>
  <si>
    <t>遠見天下出版: 大和書報總經銷</t>
  </si>
  <si>
    <t>976.933 8473 2013</t>
  </si>
  <si>
    <t>978-986-320-368-1</t>
  </si>
  <si>
    <t>C404070</t>
  </si>
  <si>
    <r>
      <t>來</t>
    </r>
    <r>
      <rPr>
        <sz val="12"/>
        <color theme="4"/>
        <rFont val="新細明體"/>
        <family val="2"/>
        <charset val="136"/>
        <scheme val="minor"/>
      </rPr>
      <t>̃</t>
    </r>
    <r>
      <rPr>
        <sz val="12"/>
        <color theme="4"/>
        <rFont val="新細明體"/>
        <family val="1"/>
        <charset val="136"/>
        <scheme val="minor"/>
      </rPr>
      <t>跟毛小孩聊天: 透過溝通，我們都被療癒了!</t>
    </r>
  </si>
  <si>
    <t>Leslie著; 舒皮繪</t>
  </si>
  <si>
    <t>啟動文化</t>
  </si>
  <si>
    <t>383.7 8787 2014</t>
  </si>
  <si>
    <t>978-986-90555-6-7</t>
  </si>
  <si>
    <t>C404042</t>
  </si>
  <si>
    <t>綠色家屋: 120種室內觀花、觀葉植物栽培與空間綠美化</t>
  </si>
  <si>
    <t>花草遊戲編輯部編著</t>
  </si>
  <si>
    <t>435.11 8666 2017</t>
  </si>
  <si>
    <t>978-986-408-300-8</t>
  </si>
  <si>
    <t>C404030</t>
  </si>
  <si>
    <t>自然農: 第一次栽培全圖解: 向大自然學種菜!活化地力最低程度介入的奇蹟栽培法</t>
  </si>
  <si>
    <t>鏡山悅子著; 岩切澪,蔣汝國譯</t>
  </si>
  <si>
    <t>果力文化,漫遊者出版: 大雁文化發行</t>
  </si>
  <si>
    <t>430.13 8764 2017</t>
  </si>
  <si>
    <t>978-986-95171-1-9</t>
  </si>
  <si>
    <t>C404080</t>
  </si>
  <si>
    <t>花日子: 享受吧!轉換生活氣氛的32個花草提案</t>
  </si>
  <si>
    <t>Nana Chen作</t>
  </si>
  <si>
    <t>971 8654 2017</t>
  </si>
  <si>
    <t>978-957-13-6984-6</t>
  </si>
  <si>
    <t>C404072</t>
  </si>
  <si>
    <t>葉葉都是小綠藝: 以葉為飾,裝扮其身</t>
  </si>
  <si>
    <t>Florist編輯部著; 林麗秀譯</t>
  </si>
  <si>
    <t>噴泉文化館出版: 悅智文化發行</t>
  </si>
  <si>
    <t>971 8756 2017</t>
  </si>
  <si>
    <t>986-94692-5-6</t>
  </si>
  <si>
    <t>C404058</t>
  </si>
  <si>
    <t>國家地理終極旅遊: 一生必遊的500聖地之旅</t>
  </si>
  <si>
    <t>國家地理學會叢書部著; 簡秀如,盧明琦,方淑惠譯</t>
  </si>
  <si>
    <t>大石國際出版: 大和書報總代理</t>
  </si>
  <si>
    <t>719 8565 2014</t>
  </si>
  <si>
    <t>978-986-5918-53-8</t>
  </si>
  <si>
    <t>C404018</t>
  </si>
  <si>
    <t>國家地理終極旅遊: 全球400大最佳旅遊體驗</t>
  </si>
  <si>
    <t>國家地理學會叢書部著; 盧郁心譯</t>
  </si>
  <si>
    <t>719 8565 2015</t>
  </si>
  <si>
    <t>978-986-5918-90-3</t>
  </si>
  <si>
    <t>C404059</t>
  </si>
  <si>
    <t>國家地理終極旅遊: 一生必遊的500公路之旅</t>
  </si>
  <si>
    <t>國家地理學會叢書部作; 簡秀如,楊淑智譯</t>
  </si>
  <si>
    <t>978-986-91863-2-2</t>
  </si>
  <si>
    <t>C404079</t>
  </si>
  <si>
    <t>東京百年老舖</t>
  </si>
  <si>
    <t>Beretta P-13著; 許懷文譯</t>
  </si>
  <si>
    <t>731.72609 8466 2015</t>
  </si>
  <si>
    <t>978-986-461-016-7</t>
  </si>
  <si>
    <t>C404054</t>
  </si>
  <si>
    <t>單車 部落 縱貫線: 不是最近,卻是最美的距離 21條路線穿越台灣南北原鄉 深遊190個部落祕境</t>
  </si>
  <si>
    <t>陳忠利著.攝影</t>
  </si>
  <si>
    <t>墨刻出版: 家庭傳媒城邦分公司發行</t>
  </si>
  <si>
    <t>733.6 8747 2015</t>
  </si>
  <si>
    <t>978-986-289-234-3</t>
  </si>
  <si>
    <t>C404019</t>
  </si>
  <si>
    <t>國家地理終極旅遊: 全球80個最夢幻的度假小島</t>
  </si>
  <si>
    <t>雅絲敏娜.特里夫尼(Jasmina Trifoni)著; 楊布舒,許晉福譯</t>
  </si>
  <si>
    <t>719 8557 2016</t>
  </si>
  <si>
    <t>978-986-92921-7-7</t>
  </si>
  <si>
    <t>C404057</t>
  </si>
  <si>
    <t>國家地理終極旅遊: 一生必遊的225夢幻之旅</t>
  </si>
  <si>
    <t>國家地理學會叢書部作; 盧郁心翻譯</t>
  </si>
  <si>
    <t>719 8565 2016</t>
  </si>
  <si>
    <t>978-986-93780-5-5</t>
  </si>
  <si>
    <t>C404053</t>
  </si>
  <si>
    <t>一年四季賞花輕旅行: 邂逅臺灣之美,花現四季繽紛色彩</t>
  </si>
  <si>
    <t>陳怡珊(13)著</t>
  </si>
  <si>
    <t>健行文化出版: 九歌發行</t>
  </si>
  <si>
    <t>733.69 8734 2017</t>
  </si>
  <si>
    <t>978-986-94307-2-2</t>
  </si>
  <si>
    <t>C404041</t>
  </si>
  <si>
    <t>手牽手的幸福: 親子共享的70款旅行甜味</t>
  </si>
  <si>
    <t>魚兒著</t>
  </si>
  <si>
    <t>凱特文化創意</t>
  </si>
  <si>
    <t>733.69 857 2017</t>
  </si>
  <si>
    <t>978-986-93909-6-5</t>
  </si>
  <si>
    <t>C404065</t>
  </si>
  <si>
    <t>大人的旅行準備</t>
  </si>
  <si>
    <t>柳澤小實著; 李文軒譯</t>
  </si>
  <si>
    <t>719 8544 2017</t>
  </si>
  <si>
    <t>978-986-377-276-7</t>
  </si>
  <si>
    <t>C404039</t>
  </si>
  <si>
    <t>此生必訪世界絕美城堡&amp;宮殿: 充滿魅力的童話城堡集錦</t>
  </si>
  <si>
    <t>株式会社笠倉出版社作; 黃琳雅翻譯</t>
  </si>
  <si>
    <t>人人出版: 聯合發行經銷</t>
  </si>
  <si>
    <t>924 8374 2017</t>
  </si>
  <si>
    <t>978-986-461-119-5</t>
  </si>
  <si>
    <t>C404050</t>
  </si>
  <si>
    <t>休日漫遊,台灣輕旅行</t>
  </si>
  <si>
    <t>蘋果日報副刊中心著</t>
  </si>
  <si>
    <t>商周出版: 家庭傳媒城邦分公司發行: 聯合發行總經銷</t>
  </si>
  <si>
    <t>733.6 8485 2016</t>
  </si>
  <si>
    <t>978-986-272-918-2</t>
  </si>
  <si>
    <t>C404055</t>
  </si>
  <si>
    <t>台灣老屋散策: 穿街走巷人文慢旅</t>
  </si>
  <si>
    <t>張倫著</t>
  </si>
  <si>
    <t>733.6 877 2016</t>
  </si>
  <si>
    <t>978-986-443-144-1</t>
  </si>
  <si>
    <t>C404028</t>
  </si>
  <si>
    <t>世界遺產全書. 2017= The complete book of world heritage sites</t>
  </si>
  <si>
    <t>林志恆, 墨刻編輯部作</t>
  </si>
  <si>
    <t>墨刻</t>
  </si>
  <si>
    <t>718.4 8733 2016</t>
  </si>
  <si>
    <t>978-986-289-308-1</t>
  </si>
  <si>
    <t>C404078</t>
  </si>
  <si>
    <t>味道臺北舊城區</t>
  </si>
  <si>
    <t>焦桐作</t>
  </si>
  <si>
    <t>臺北市政府觀光傳播局</t>
  </si>
  <si>
    <t>483.8 854 2016</t>
  </si>
  <si>
    <t>978-986-04-9560-7</t>
  </si>
  <si>
    <t>C404067</t>
  </si>
  <si>
    <t>這樣就很幸福了: 小川糸的29個簡單生活法則</t>
  </si>
  <si>
    <t>小川糸著; 陳令嫻譯</t>
  </si>
  <si>
    <t>192.5 8475 2017</t>
  </si>
  <si>
    <t>978-986-479-339-6</t>
  </si>
  <si>
    <t>C404056</t>
  </si>
  <si>
    <t>無印良品極簡生活提案</t>
  </si>
  <si>
    <t>蜜雪兒(Michelle)著; 陳心慧譯</t>
  </si>
  <si>
    <t>奇光出版: 遠足文化發行</t>
  </si>
  <si>
    <t>422.5 8247 2017</t>
  </si>
  <si>
    <t>978-986-93688-8-9</t>
  </si>
  <si>
    <t>C404069</t>
  </si>
  <si>
    <t>讓生活簡單快適的55個靈感: 沒有雜物的家可以裝下更多幸福，心也更自由</t>
  </si>
  <si>
    <t>蜜雪兒作; 林慧雯譯</t>
  </si>
  <si>
    <t>420 8247 2017</t>
  </si>
  <si>
    <t>978-957-10-7363-7</t>
  </si>
  <si>
    <t>C404051</t>
  </si>
  <si>
    <t>70種手作芳療驅蟲噴霧</t>
  </si>
  <si>
    <t>史提芬妮.L.杜里斯著; 游釣雅譯</t>
  </si>
  <si>
    <t>出色文化</t>
  </si>
  <si>
    <t>429.7 8455 2017</t>
  </si>
  <si>
    <t>978-986-95021-9-1</t>
  </si>
  <si>
    <t>C404066</t>
  </si>
  <si>
    <t>愛上極簡主義的家!: 人生最後一本收納整理書，從此不為家事煩惱！</t>
  </si>
  <si>
    <t>富美(おふみ)作; 瑞昇編輯部譯</t>
  </si>
  <si>
    <t>422.5 836 2017</t>
  </si>
  <si>
    <t>978-986-401-195-7</t>
  </si>
  <si>
    <t>C404064</t>
  </si>
  <si>
    <t>溪釣高手= The ultimate guide of fishing</t>
  </si>
  <si>
    <t>李嘉亮著</t>
  </si>
  <si>
    <t>遠足</t>
  </si>
  <si>
    <t>993.71 8443 2015</t>
  </si>
  <si>
    <t>978-986-5787-96-7</t>
  </si>
  <si>
    <t>C404081</t>
  </si>
  <si>
    <t>告別負能量: 續集居然就是完結篇!</t>
  </si>
  <si>
    <t>林育聖(鍵人)著</t>
  </si>
  <si>
    <t>177.2 8734 2017</t>
  </si>
  <si>
    <t>978-957-13-7152-8</t>
  </si>
  <si>
    <t>C404026</t>
  </si>
  <si>
    <t>精選30場馬拉松環遊世界</t>
  </si>
  <si>
    <t>安利柯.艾耶洛(Enrico Aiello)著; 費德利卡.伯多(Federica Brotto)繪; 呂奕欣譯</t>
  </si>
  <si>
    <t>528.9468 8853 2016</t>
  </si>
  <si>
    <t>978-986-342-712-4</t>
  </si>
  <si>
    <t>C404074</t>
  </si>
  <si>
    <t>獨行大岩壁: 攀岩奇才艾力克斯.哈諾築夢之旅</t>
  </si>
  <si>
    <t>艾力克斯.哈諾(Alex Honnold),大衛.羅伯茲(David Roberts)著; 林婉筠譯</t>
  </si>
  <si>
    <t>紅樹林出版: 家庭傳媒城邦分公司發行</t>
  </si>
  <si>
    <t>993.93 853 2017</t>
  </si>
  <si>
    <t>978-986-7885-85-2</t>
  </si>
  <si>
    <t>C404021</t>
  </si>
  <si>
    <t>設計師玩食譜: Design x cook</t>
  </si>
  <si>
    <t>貝爾洪.洛克(Bertrand Loquet), 安-羅荷.艾斯戴芙(Anne-Laure Estèves)著; 周明佳譯</t>
  </si>
  <si>
    <t>漫遊者出版: 大雁發行</t>
  </si>
  <si>
    <t>960 835 2016</t>
  </si>
  <si>
    <t>978-986-94059-1-1</t>
  </si>
  <si>
    <t>C404022</t>
  </si>
  <si>
    <t>KINFOLK餐桌: 獻給生活中的每一場小聚會</t>
  </si>
  <si>
    <t>奈森.威廉斯(Nathan Williams),蕾貝卡.帕克.潘恩(Rebecca Parker Payne)文字; 帕克.費茲傑羅(Parker Fitzgerald),李奧.佩卓(Leo Patrone)攝影; 陳虹珊,蔡惠民譯</t>
  </si>
  <si>
    <t>427.1 8365 2014</t>
  </si>
  <si>
    <t>'9789863420828</t>
  </si>
  <si>
    <t>C404017</t>
  </si>
  <si>
    <t>全世界最好吃的書: 餵養你的美食靈魂</t>
  </si>
  <si>
    <t>法蘭索瓦芮吉.高帝(François-Régis Gaudry)著; 王晶盈, 林琬淳, 張懿德譯</t>
  </si>
  <si>
    <t>三采發行</t>
  </si>
  <si>
    <t>538.7842 834 2017</t>
  </si>
  <si>
    <t>978-986-342-774-2</t>
  </si>
  <si>
    <t>C404061</t>
  </si>
  <si>
    <t>對稱早餐: 一切都是因為愛</t>
  </si>
  <si>
    <t>麥可.齊(Michael Zee)著; 龔嘉華譯</t>
  </si>
  <si>
    <t>427.1 8435 2017</t>
  </si>
  <si>
    <t>978-986-93887-7-1</t>
  </si>
  <si>
    <t>C404060</t>
  </si>
  <si>
    <t>我的啤酒生活提案: 從100張插圖看懂品啤酒、買啤酒、釀啤酒的小知識</t>
  </si>
  <si>
    <t>伊麗莎白.皮耶(Elisabeth Pierre),安妮羅爾.馮(Anne-Laure Pham)著; 施瑞瑄譯</t>
  </si>
  <si>
    <t>463.821 875 2016</t>
  </si>
  <si>
    <t>978-986-342-647-9</t>
  </si>
  <si>
    <t>C404029</t>
  </si>
  <si>
    <t>向咖啡大師學習: 從生豆、烘豆、沖煮到拉花，走入12衛領潮者的風味課</t>
  </si>
  <si>
    <t>好吃編輯部著; 馮忠恬企劃編輯</t>
  </si>
  <si>
    <t>427.42 8657 2016</t>
  </si>
  <si>
    <t>978-986-408-204-9</t>
  </si>
  <si>
    <t>C404062</t>
  </si>
  <si>
    <t>台灣的茶園與茶館</t>
  </si>
  <si>
    <t>吳德亮著.攝影</t>
  </si>
  <si>
    <t>聯經出版: 聯合發行總經銷</t>
  </si>
  <si>
    <t>439.4 8853 2011</t>
  </si>
  <si>
    <t>978-957-08-3883-1</t>
  </si>
  <si>
    <t>C404044</t>
  </si>
  <si>
    <t>台茶好滋味: 尋找台灣茶在地的感動</t>
  </si>
  <si>
    <t>宋冠儀著; 楊少帆攝影</t>
  </si>
  <si>
    <t>四塊玉文創出版: 大和書報總經銷</t>
  </si>
  <si>
    <t>439.4 8625 2015</t>
  </si>
  <si>
    <t>978-986-5661-28-1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</si>
</sst>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2"/>
      <color theme="4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color theme="4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4" fillId="0" borderId="0" xfId="0" applyFont="1">
      <alignment vertical="center"/>
    </xf>
    <xf numFmtId="0" fontId="4" fillId="3" borderId="1" xfId="0" applyFont="1" applyFill="1" applyBorder="1">
      <alignment vertical="center"/>
    </xf>
    <xf numFmtId="0" fontId="0" fillId="3" borderId="0" xfId="0" applyFill="1">
      <alignment vertical="center"/>
    </xf>
    <xf numFmtId="0" fontId="1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14" fontId="0" fillId="3" borderId="1" xfId="0" applyNumberFormat="1" applyFill="1" applyBorder="1" applyAlignment="1">
      <alignment horizontal="left" vertical="center"/>
    </xf>
    <xf numFmtId="0" fontId="4" fillId="0" borderId="1" xfId="0" applyFont="1" applyBorder="1">
      <alignment vertical="center"/>
    </xf>
    <xf numFmtId="14" fontId="0" fillId="0" borderId="1" xfId="0" applyNumberFormat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/>
    </xf>
    <xf numFmtId="14" fontId="0" fillId="3" borderId="1" xfId="0" applyNumberFormat="1" applyFill="1" applyBorder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14" fontId="0" fillId="0" borderId="1" xfId="0" applyNumberFormat="1" applyBorder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3" borderId="2" xfId="0" applyFont="1" applyFill="1" applyBorder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0" xfId="1" applyFont="1" applyFill="1" applyBorder="1">
      <alignment vertical="center"/>
    </xf>
    <xf numFmtId="0" fontId="0" fillId="4" borderId="0" xfId="0" applyFill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8"/>
  <sheetViews>
    <sheetView tabSelected="1" workbookViewId="0">
      <selection activeCell="AI18" sqref="AI18"/>
    </sheetView>
  </sheetViews>
  <sheetFormatPr defaultRowHeight="16.5" x14ac:dyDescent="0.25"/>
  <cols>
    <col min="1" max="1" width="9" style="17"/>
    <col min="2" max="2" width="0" style="17" hidden="1" customWidth="1"/>
    <col min="3" max="3" width="41" style="17" customWidth="1"/>
    <col min="4" max="4" width="21.875" style="17" hidden="1" customWidth="1"/>
    <col min="5" max="5" width="16.125" style="17" customWidth="1"/>
    <col min="6" max="6" width="0" style="17" hidden="1" customWidth="1"/>
    <col min="7" max="7" width="4.875" style="17" hidden="1" customWidth="1"/>
    <col min="8" max="8" width="10.625" style="21" customWidth="1"/>
    <col min="9" max="9" width="60.125" style="5" hidden="1" customWidth="1"/>
    <col min="10" max="10" width="60.375" style="5" hidden="1" customWidth="1"/>
    <col min="11" max="11" width="9" style="17" hidden="1" customWidth="1"/>
    <col min="12" max="30" width="9" hidden="1" customWidth="1"/>
    <col min="31" max="31" width="3.875" hidden="1" customWidth="1"/>
    <col min="32" max="32" width="9" customWidth="1"/>
  </cols>
  <sheetData>
    <row r="1" spans="1:35" x14ac:dyDescent="0.25">
      <c r="A1" s="1" t="s">
        <v>0</v>
      </c>
      <c r="B1" s="25" t="s">
        <v>1</v>
      </c>
      <c r="C1" s="1" t="s">
        <v>2</v>
      </c>
      <c r="D1" s="25" t="s">
        <v>2</v>
      </c>
      <c r="E1" s="1" t="s">
        <v>3</v>
      </c>
      <c r="F1" s="25" t="s">
        <v>4</v>
      </c>
      <c r="G1" s="25" t="s">
        <v>5</v>
      </c>
      <c r="H1" s="20" t="s">
        <v>6</v>
      </c>
      <c r="I1" s="22"/>
      <c r="J1" s="18"/>
      <c r="K1" s="2" t="s">
        <v>1</v>
      </c>
      <c r="L1" s="3" t="s">
        <v>7</v>
      </c>
      <c r="M1" s="3" t="s">
        <v>0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12</v>
      </c>
      <c r="S1" s="3" t="s">
        <v>13</v>
      </c>
      <c r="T1" s="3" t="s">
        <v>14</v>
      </c>
      <c r="U1" s="3" t="s">
        <v>15</v>
      </c>
      <c r="V1" s="3" t="s">
        <v>16</v>
      </c>
      <c r="W1" s="3" t="s">
        <v>17</v>
      </c>
      <c r="X1" s="3" t="s">
        <v>18</v>
      </c>
      <c r="Y1" s="3" t="s">
        <v>19</v>
      </c>
      <c r="Z1" s="4" t="s">
        <v>20</v>
      </c>
      <c r="AA1" s="3" t="s">
        <v>21</v>
      </c>
      <c r="AB1" s="3" t="s">
        <v>22</v>
      </c>
      <c r="AC1" s="3" t="s">
        <v>23</v>
      </c>
      <c r="AD1" s="3" t="s">
        <v>24</v>
      </c>
      <c r="AE1" s="3" t="s">
        <v>25</v>
      </c>
    </row>
    <row r="2" spans="1:35" s="7" customFormat="1" x14ac:dyDescent="0.25">
      <c r="A2" s="26" t="s">
        <v>26</v>
      </c>
      <c r="B2" s="26">
        <v>23219</v>
      </c>
      <c r="C2" s="27" t="str">
        <f t="shared" ref="C2:C27" si="0">HYPERLINK(I2,D2)</f>
        <v>建築電影院: 閱讀電影中的空間意涵</v>
      </c>
      <c r="D2" s="26" t="s">
        <v>27</v>
      </c>
      <c r="E2" s="26" t="s">
        <v>28</v>
      </c>
      <c r="F2" s="26" t="s">
        <v>29</v>
      </c>
      <c r="G2" s="26" t="s">
        <v>30</v>
      </c>
      <c r="H2" s="24">
        <v>1993</v>
      </c>
      <c r="I2" s="23" t="str">
        <f t="shared" ref="I2:I27" si="1">CONCATENATE(J2,K2)</f>
        <v>http://lib.yzu.edu.tw/ajaxYZlib/Search/Holding.aspx?BiblioSNo=23219</v>
      </c>
      <c r="J2" s="6" t="s">
        <v>31</v>
      </c>
      <c r="K2" s="3">
        <v>23219</v>
      </c>
      <c r="L2" s="3" t="s">
        <v>32</v>
      </c>
      <c r="M2" s="3" t="s">
        <v>26</v>
      </c>
      <c r="N2" s="3" t="s">
        <v>33</v>
      </c>
      <c r="O2" s="3" t="s">
        <v>34</v>
      </c>
      <c r="P2" s="3" t="s">
        <v>35</v>
      </c>
      <c r="Q2" s="3" t="s">
        <v>36</v>
      </c>
      <c r="R2" s="3" t="s">
        <v>37</v>
      </c>
      <c r="S2" s="3" t="s">
        <v>38</v>
      </c>
      <c r="T2" s="3" t="s">
        <v>39</v>
      </c>
      <c r="U2" s="3" t="s">
        <v>40</v>
      </c>
      <c r="V2" s="3" t="s">
        <v>41</v>
      </c>
      <c r="W2" s="3" t="s">
        <v>42</v>
      </c>
      <c r="X2" s="3" t="s">
        <v>43</v>
      </c>
      <c r="Y2" s="3" t="s">
        <v>44</v>
      </c>
      <c r="Z2" s="19">
        <v>37785</v>
      </c>
      <c r="AA2" s="3"/>
      <c r="AB2" s="3"/>
      <c r="AC2" s="3"/>
      <c r="AD2" s="3"/>
      <c r="AE2" s="3"/>
    </row>
    <row r="3" spans="1:35" x14ac:dyDescent="0.25">
      <c r="A3" s="26" t="s">
        <v>45</v>
      </c>
      <c r="B3" s="26">
        <v>58331</v>
      </c>
      <c r="C3" s="27" t="str">
        <f t="shared" si="0"/>
        <v>機械建築-機械美學與建築形式</v>
      </c>
      <c r="D3" s="26" t="s">
        <v>46</v>
      </c>
      <c r="E3" s="26" t="s">
        <v>47</v>
      </c>
      <c r="F3" s="26" t="s">
        <v>48</v>
      </c>
      <c r="G3" s="26" t="s">
        <v>49</v>
      </c>
      <c r="H3" s="24">
        <v>1998</v>
      </c>
      <c r="I3" s="23" t="str">
        <f t="shared" si="1"/>
        <v>http://lib.yzu.edu.tw/ajaxYZlib/Search/Holding.aspx?BiblioSNo=58331</v>
      </c>
      <c r="J3" s="6" t="s">
        <v>31</v>
      </c>
      <c r="K3" s="3">
        <v>58331</v>
      </c>
      <c r="L3" s="3" t="s">
        <v>50</v>
      </c>
      <c r="M3" s="3" t="s">
        <v>45</v>
      </c>
      <c r="N3" s="3" t="s">
        <v>33</v>
      </c>
      <c r="O3" s="3" t="s">
        <v>34</v>
      </c>
      <c r="P3" s="3" t="s">
        <v>35</v>
      </c>
      <c r="Q3" s="3" t="s">
        <v>36</v>
      </c>
      <c r="R3" s="3" t="s">
        <v>37</v>
      </c>
      <c r="S3" s="3" t="s">
        <v>38</v>
      </c>
      <c r="T3" s="3" t="s">
        <v>39</v>
      </c>
      <c r="U3" s="3" t="s">
        <v>40</v>
      </c>
      <c r="V3" s="3" t="s">
        <v>51</v>
      </c>
      <c r="W3" s="3" t="s">
        <v>52</v>
      </c>
      <c r="X3" s="3" t="s">
        <v>43</v>
      </c>
      <c r="Y3" s="3" t="s">
        <v>44</v>
      </c>
      <c r="Z3" s="19">
        <v>37262</v>
      </c>
      <c r="AA3" s="3"/>
      <c r="AB3" s="3"/>
      <c r="AC3" s="3"/>
      <c r="AD3" s="3"/>
      <c r="AE3" s="3"/>
    </row>
    <row r="4" spans="1:35" x14ac:dyDescent="0.25">
      <c r="A4" s="26" t="s">
        <v>53</v>
      </c>
      <c r="B4" s="26">
        <v>63125</v>
      </c>
      <c r="C4" s="27" t="str">
        <f t="shared" si="0"/>
        <v>都市偵探學</v>
      </c>
      <c r="D4" s="26" t="s">
        <v>54</v>
      </c>
      <c r="E4" s="26" t="s">
        <v>47</v>
      </c>
      <c r="F4" s="26" t="s">
        <v>48</v>
      </c>
      <c r="G4" s="26" t="s">
        <v>55</v>
      </c>
      <c r="H4" s="24">
        <v>1997</v>
      </c>
      <c r="I4" s="23" t="str">
        <f t="shared" si="1"/>
        <v>http://lib.yzu.edu.tw/ajaxYZlib/Search/Holding.aspx?BiblioSNo=63125</v>
      </c>
      <c r="J4" s="6" t="s">
        <v>31</v>
      </c>
      <c r="K4" s="3">
        <v>63125</v>
      </c>
      <c r="L4" s="3" t="s">
        <v>56</v>
      </c>
      <c r="M4" s="3" t="s">
        <v>53</v>
      </c>
      <c r="N4" s="3" t="s">
        <v>33</v>
      </c>
      <c r="O4" s="3" t="s">
        <v>34</v>
      </c>
      <c r="P4" s="3" t="s">
        <v>35</v>
      </c>
      <c r="Q4" s="3" t="s">
        <v>36</v>
      </c>
      <c r="R4" s="3" t="s">
        <v>37</v>
      </c>
      <c r="S4" s="3" t="s">
        <v>38</v>
      </c>
      <c r="T4" s="3" t="s">
        <v>39</v>
      </c>
      <c r="U4" s="3" t="s">
        <v>40</v>
      </c>
      <c r="V4" s="3" t="s">
        <v>51</v>
      </c>
      <c r="W4" s="3" t="s">
        <v>52</v>
      </c>
      <c r="X4" s="3" t="s">
        <v>43</v>
      </c>
      <c r="Y4" s="3" t="s">
        <v>44</v>
      </c>
      <c r="Z4" s="19">
        <v>37262</v>
      </c>
      <c r="AA4" s="3"/>
      <c r="AB4" s="3"/>
      <c r="AC4" s="3"/>
      <c r="AD4" s="3"/>
      <c r="AE4" s="3"/>
    </row>
    <row r="5" spans="1:35" x14ac:dyDescent="0.25">
      <c r="A5" s="26" t="s">
        <v>57</v>
      </c>
      <c r="B5" s="26">
        <v>63152</v>
      </c>
      <c r="C5" s="27" t="str">
        <f t="shared" si="0"/>
        <v>鳥國狂: 世紀末台北空間文化現象</v>
      </c>
      <c r="D5" s="26" t="s">
        <v>58</v>
      </c>
      <c r="E5" s="26" t="s">
        <v>47</v>
      </c>
      <c r="F5" s="26" t="s">
        <v>48</v>
      </c>
      <c r="G5" s="26" t="s">
        <v>59</v>
      </c>
      <c r="H5" s="24">
        <v>1994</v>
      </c>
      <c r="I5" s="23" t="str">
        <f t="shared" si="1"/>
        <v>http://lib.yzu.edu.tw/ajaxYZlib/Search/Holding.aspx?BiblioSNo=63152</v>
      </c>
      <c r="J5" s="6" t="s">
        <v>31</v>
      </c>
      <c r="K5" s="3">
        <v>63152</v>
      </c>
      <c r="L5" s="3" t="s">
        <v>60</v>
      </c>
      <c r="M5" s="3" t="s">
        <v>57</v>
      </c>
      <c r="N5" s="3" t="s">
        <v>33</v>
      </c>
      <c r="O5" s="3" t="s">
        <v>34</v>
      </c>
      <c r="P5" s="3" t="s">
        <v>35</v>
      </c>
      <c r="Q5" s="3" t="s">
        <v>36</v>
      </c>
      <c r="R5" s="3" t="s">
        <v>37</v>
      </c>
      <c r="S5" s="3" t="s">
        <v>38</v>
      </c>
      <c r="T5" s="3" t="s">
        <v>39</v>
      </c>
      <c r="U5" s="3" t="s">
        <v>40</v>
      </c>
      <c r="V5" s="3" t="s">
        <v>51</v>
      </c>
      <c r="W5" s="3" t="s">
        <v>52</v>
      </c>
      <c r="X5" s="3" t="s">
        <v>43</v>
      </c>
      <c r="Y5" s="3" t="s">
        <v>44</v>
      </c>
      <c r="Z5" s="19">
        <v>37262</v>
      </c>
      <c r="AA5" s="3"/>
      <c r="AB5" s="3"/>
      <c r="AC5" s="3"/>
      <c r="AD5" s="3"/>
      <c r="AE5" s="3"/>
    </row>
    <row r="6" spans="1:35" x14ac:dyDescent="0.25">
      <c r="A6" s="26" t="s">
        <v>61</v>
      </c>
      <c r="B6" s="26">
        <v>101639</v>
      </c>
      <c r="C6" s="27" t="str">
        <f t="shared" si="0"/>
        <v>巴哈蓋房子: 建築與音樂的對話</v>
      </c>
      <c r="D6" s="26" t="s">
        <v>62</v>
      </c>
      <c r="E6" s="26" t="s">
        <v>63</v>
      </c>
      <c r="F6" s="26" t="s">
        <v>64</v>
      </c>
      <c r="G6" s="26" t="s">
        <v>65</v>
      </c>
      <c r="H6" s="24">
        <v>2000</v>
      </c>
      <c r="I6" s="23" t="str">
        <f t="shared" si="1"/>
        <v>http://lib.yzu.edu.tw/ajaxYZlib/Search/Holding.aspx?BiblioSNo=101639</v>
      </c>
      <c r="J6" s="6" t="s">
        <v>31</v>
      </c>
      <c r="K6" s="3">
        <v>101639</v>
      </c>
      <c r="L6" s="3" t="s">
        <v>66</v>
      </c>
      <c r="M6" s="3" t="s">
        <v>61</v>
      </c>
      <c r="N6" s="3" t="s">
        <v>33</v>
      </c>
      <c r="O6" s="3" t="s">
        <v>34</v>
      </c>
      <c r="P6" s="3" t="s">
        <v>35</v>
      </c>
      <c r="Q6" s="3" t="s">
        <v>36</v>
      </c>
      <c r="R6" s="3" t="s">
        <v>37</v>
      </c>
      <c r="S6" s="3" t="s">
        <v>38</v>
      </c>
      <c r="T6" s="3" t="s">
        <v>39</v>
      </c>
      <c r="U6" s="3" t="s">
        <v>40</v>
      </c>
      <c r="V6" s="3" t="s">
        <v>51</v>
      </c>
      <c r="W6" s="3" t="s">
        <v>52</v>
      </c>
      <c r="X6" s="3" t="s">
        <v>43</v>
      </c>
      <c r="Y6" s="3" t="s">
        <v>44</v>
      </c>
      <c r="Z6" s="19">
        <v>37262</v>
      </c>
      <c r="AA6" s="3"/>
      <c r="AB6" s="3"/>
      <c r="AC6" s="3"/>
      <c r="AD6" s="3"/>
      <c r="AE6" s="3"/>
    </row>
    <row r="7" spans="1:35" x14ac:dyDescent="0.25">
      <c r="A7" s="26" t="s">
        <v>67</v>
      </c>
      <c r="B7" s="26">
        <v>108521</v>
      </c>
      <c r="C7" s="27" t="str">
        <f t="shared" si="0"/>
        <v>臺北LOST &amp; FOUND: 都市偵探的世紀末臺北觀察</v>
      </c>
      <c r="D7" s="26" t="s">
        <v>68</v>
      </c>
      <c r="E7" s="26" t="s">
        <v>69</v>
      </c>
      <c r="F7" s="26" t="s">
        <v>64</v>
      </c>
      <c r="G7" s="26" t="s">
        <v>70</v>
      </c>
      <c r="H7" s="24">
        <v>2001</v>
      </c>
      <c r="I7" s="23" t="str">
        <f t="shared" si="1"/>
        <v>http://lib.yzu.edu.tw/ajaxYZlib/Search/Holding.aspx?BiblioSNo=108521</v>
      </c>
      <c r="J7" s="6" t="s">
        <v>31</v>
      </c>
      <c r="K7" s="3">
        <v>108521</v>
      </c>
      <c r="L7" s="3" t="s">
        <v>71</v>
      </c>
      <c r="M7" s="3" t="s">
        <v>67</v>
      </c>
      <c r="N7" s="3" t="s">
        <v>33</v>
      </c>
      <c r="O7" s="3" t="s">
        <v>34</v>
      </c>
      <c r="P7" s="3" t="s">
        <v>35</v>
      </c>
      <c r="Q7" s="3" t="s">
        <v>36</v>
      </c>
      <c r="R7" s="3" t="s">
        <v>37</v>
      </c>
      <c r="S7" s="3" t="s">
        <v>38</v>
      </c>
      <c r="T7" s="3" t="s">
        <v>39</v>
      </c>
      <c r="U7" s="3" t="s">
        <v>40</v>
      </c>
      <c r="V7" s="3" t="s">
        <v>51</v>
      </c>
      <c r="W7" s="3" t="s">
        <v>52</v>
      </c>
      <c r="X7" s="3" t="s">
        <v>43</v>
      </c>
      <c r="Y7" s="3" t="s">
        <v>44</v>
      </c>
      <c r="Z7" s="19">
        <v>37262</v>
      </c>
      <c r="AA7" s="3"/>
      <c r="AB7" s="3"/>
      <c r="AC7" s="3"/>
      <c r="AD7" s="3"/>
      <c r="AE7" s="3"/>
    </row>
    <row r="8" spans="1:35" x14ac:dyDescent="0.25">
      <c r="A8" s="26" t="s">
        <v>72</v>
      </c>
      <c r="B8" s="26">
        <v>120190</v>
      </c>
      <c r="C8" s="27" t="str">
        <f t="shared" si="0"/>
        <v>街道神話= City mythology</v>
      </c>
      <c r="D8" s="26" t="s">
        <v>73</v>
      </c>
      <c r="E8" s="26" t="s">
        <v>74</v>
      </c>
      <c r="F8" s="26" t="s">
        <v>64</v>
      </c>
      <c r="G8" s="26" t="s">
        <v>75</v>
      </c>
      <c r="H8" s="24">
        <v>2002</v>
      </c>
      <c r="I8" s="23" t="str">
        <f t="shared" si="1"/>
        <v>http://lib.yzu.edu.tw/ajaxYZlib/Search/Holding.aspx?BiblioSNo=120190</v>
      </c>
      <c r="J8" s="6" t="s">
        <v>31</v>
      </c>
      <c r="K8" s="3">
        <v>120190</v>
      </c>
      <c r="L8" s="3" t="s">
        <v>76</v>
      </c>
      <c r="M8" s="3" t="s">
        <v>72</v>
      </c>
      <c r="N8" s="3" t="s">
        <v>33</v>
      </c>
      <c r="O8" s="3" t="s">
        <v>34</v>
      </c>
      <c r="P8" s="3" t="s">
        <v>35</v>
      </c>
      <c r="Q8" s="3" t="s">
        <v>36</v>
      </c>
      <c r="R8" s="3" t="s">
        <v>37</v>
      </c>
      <c r="S8" s="3" t="s">
        <v>38</v>
      </c>
      <c r="T8" s="3" t="s">
        <v>39</v>
      </c>
      <c r="U8" s="3" t="s">
        <v>40</v>
      </c>
      <c r="V8" s="3" t="s">
        <v>51</v>
      </c>
      <c r="W8" s="3" t="s">
        <v>52</v>
      </c>
      <c r="X8" s="3" t="s">
        <v>43</v>
      </c>
      <c r="Y8" s="3" t="s">
        <v>44</v>
      </c>
      <c r="Z8" s="19">
        <v>37692</v>
      </c>
      <c r="AA8" s="3"/>
      <c r="AB8" s="3"/>
      <c r="AC8" s="3"/>
      <c r="AD8" s="3"/>
      <c r="AE8" s="3"/>
    </row>
    <row r="9" spans="1:35" x14ac:dyDescent="0.25">
      <c r="A9" s="26" t="s">
        <v>77</v>
      </c>
      <c r="B9" s="26">
        <v>126918</v>
      </c>
      <c r="C9" s="27" t="str">
        <f t="shared" si="0"/>
        <v>日本建築奇想與異人觀察</v>
      </c>
      <c r="D9" s="26" t="s">
        <v>78</v>
      </c>
      <c r="E9" s="26" t="s">
        <v>69</v>
      </c>
      <c r="F9" s="26" t="s">
        <v>64</v>
      </c>
      <c r="G9" s="26" t="s">
        <v>79</v>
      </c>
      <c r="H9" s="24">
        <v>2003</v>
      </c>
      <c r="I9" s="23" t="str">
        <f t="shared" si="1"/>
        <v>http://lib.yzu.edu.tw/ajaxYZlib/Search/Holding.aspx?BiblioSNo=126918</v>
      </c>
      <c r="J9" s="6" t="s">
        <v>31</v>
      </c>
      <c r="K9" s="3">
        <v>126918</v>
      </c>
      <c r="L9" s="3" t="s">
        <v>80</v>
      </c>
      <c r="M9" s="3" t="s">
        <v>77</v>
      </c>
      <c r="N9" s="3" t="s">
        <v>33</v>
      </c>
      <c r="O9" s="3" t="s">
        <v>34</v>
      </c>
      <c r="P9" s="3" t="s">
        <v>35</v>
      </c>
      <c r="Q9" s="3" t="s">
        <v>36</v>
      </c>
      <c r="R9" s="3" t="s">
        <v>37</v>
      </c>
      <c r="S9" s="3" t="s">
        <v>38</v>
      </c>
      <c r="T9" s="3" t="s">
        <v>39</v>
      </c>
      <c r="U9" s="3" t="s">
        <v>40</v>
      </c>
      <c r="V9" s="3" t="s">
        <v>81</v>
      </c>
      <c r="W9" s="3" t="s">
        <v>82</v>
      </c>
      <c r="X9" s="3" t="s">
        <v>43</v>
      </c>
      <c r="Y9" s="3" t="s">
        <v>44</v>
      </c>
      <c r="Z9" s="19">
        <v>37791</v>
      </c>
      <c r="AA9" s="3"/>
      <c r="AB9" s="3"/>
      <c r="AC9" s="3"/>
      <c r="AD9" s="3"/>
      <c r="AE9" s="3"/>
      <c r="AI9" s="28"/>
    </row>
    <row r="10" spans="1:35" x14ac:dyDescent="0.25">
      <c r="A10" s="26" t="s">
        <v>83</v>
      </c>
      <c r="B10" s="26">
        <v>191221</v>
      </c>
      <c r="C10" s="27" t="str">
        <f t="shared" si="0"/>
        <v>街道神話= City mythology</v>
      </c>
      <c r="D10" s="26" t="s">
        <v>73</v>
      </c>
      <c r="E10" s="26" t="s">
        <v>74</v>
      </c>
      <c r="F10" s="26" t="s">
        <v>64</v>
      </c>
      <c r="G10" s="26" t="s">
        <v>84</v>
      </c>
      <c r="H10" s="24">
        <v>2002</v>
      </c>
      <c r="I10" s="23" t="str">
        <f t="shared" si="1"/>
        <v>http://lib.yzu.edu.tw/ajaxYZlib/Search/Holding.aspx?BiblioSNo=191221</v>
      </c>
      <c r="J10" s="6" t="s">
        <v>31</v>
      </c>
      <c r="K10" s="3">
        <v>191221</v>
      </c>
      <c r="L10" s="3" t="s">
        <v>85</v>
      </c>
      <c r="M10" s="3" t="s">
        <v>83</v>
      </c>
      <c r="N10" s="3" t="s">
        <v>33</v>
      </c>
      <c r="O10" s="3" t="s">
        <v>34</v>
      </c>
      <c r="P10" s="3" t="s">
        <v>35</v>
      </c>
      <c r="Q10" s="3" t="s">
        <v>36</v>
      </c>
      <c r="R10" s="3" t="s">
        <v>37</v>
      </c>
      <c r="S10" s="3" t="s">
        <v>38</v>
      </c>
      <c r="T10" s="3" t="s">
        <v>86</v>
      </c>
      <c r="U10" s="3" t="s">
        <v>87</v>
      </c>
      <c r="V10" s="3" t="s">
        <v>51</v>
      </c>
      <c r="W10" s="3" t="s">
        <v>52</v>
      </c>
      <c r="X10" s="3" t="s">
        <v>88</v>
      </c>
      <c r="Y10" s="3" t="s">
        <v>89</v>
      </c>
      <c r="Z10" s="19">
        <v>38070</v>
      </c>
      <c r="AA10" s="3"/>
      <c r="AB10" s="3"/>
      <c r="AC10" s="3"/>
      <c r="AD10" s="3"/>
      <c r="AE10" s="3"/>
    </row>
    <row r="11" spans="1:35" x14ac:dyDescent="0.25">
      <c r="A11" s="26" t="s">
        <v>90</v>
      </c>
      <c r="B11" s="26">
        <v>195386</v>
      </c>
      <c r="C11" s="27" t="str">
        <f t="shared" si="0"/>
        <v>鐵道建築散步</v>
      </c>
      <c r="D11" s="26" t="s">
        <v>91</v>
      </c>
      <c r="E11" s="26" t="s">
        <v>92</v>
      </c>
      <c r="F11" s="26" t="s">
        <v>93</v>
      </c>
      <c r="G11" s="26" t="s">
        <v>94</v>
      </c>
      <c r="H11" s="24">
        <v>2004</v>
      </c>
      <c r="I11" s="23" t="str">
        <f t="shared" si="1"/>
        <v>http://lib.yzu.edu.tw/ajaxYZlib/Search/Holding.aspx?BiblioSNo=195386</v>
      </c>
      <c r="J11" s="6" t="s">
        <v>31</v>
      </c>
      <c r="K11" s="3">
        <v>195386</v>
      </c>
      <c r="L11" s="3" t="s">
        <v>95</v>
      </c>
      <c r="M11" s="3" t="s">
        <v>90</v>
      </c>
      <c r="N11" s="3" t="s">
        <v>33</v>
      </c>
      <c r="O11" s="3" t="s">
        <v>34</v>
      </c>
      <c r="P11" s="3" t="s">
        <v>35</v>
      </c>
      <c r="Q11" s="3" t="s">
        <v>36</v>
      </c>
      <c r="R11" s="3" t="s">
        <v>37</v>
      </c>
      <c r="S11" s="3" t="s">
        <v>38</v>
      </c>
      <c r="T11" s="3" t="s">
        <v>39</v>
      </c>
      <c r="U11" s="3" t="s">
        <v>40</v>
      </c>
      <c r="V11" s="3" t="s">
        <v>51</v>
      </c>
      <c r="W11" s="3" t="s">
        <v>52</v>
      </c>
      <c r="X11" s="3" t="s">
        <v>43</v>
      </c>
      <c r="Y11" s="3" t="s">
        <v>44</v>
      </c>
      <c r="Z11" s="19">
        <v>38195</v>
      </c>
      <c r="AA11" s="3"/>
      <c r="AB11" s="3"/>
      <c r="AC11" s="3"/>
      <c r="AD11" s="3"/>
      <c r="AE11" s="3"/>
    </row>
    <row r="12" spans="1:35" x14ac:dyDescent="0.25">
      <c r="A12" s="26" t="s">
        <v>96</v>
      </c>
      <c r="B12" s="26">
        <v>218191</v>
      </c>
      <c r="C12" s="27" t="str">
        <f t="shared" si="0"/>
        <v>解放公共藝術: 破與立之間</v>
      </c>
      <c r="D12" s="26" t="s">
        <v>97</v>
      </c>
      <c r="E12" s="26" t="s">
        <v>98</v>
      </c>
      <c r="F12" s="26" t="s">
        <v>99</v>
      </c>
      <c r="G12" s="26" t="s">
        <v>100</v>
      </c>
      <c r="H12" s="24">
        <v>2004</v>
      </c>
      <c r="I12" s="23" t="str">
        <f t="shared" si="1"/>
        <v>http://lib.yzu.edu.tw/ajaxYZlib/Search/Holding.aspx?BiblioSNo=218191</v>
      </c>
      <c r="J12" s="6" t="s">
        <v>31</v>
      </c>
      <c r="K12" s="3">
        <v>218191</v>
      </c>
      <c r="L12" s="3" t="s">
        <v>101</v>
      </c>
      <c r="M12" s="3" t="s">
        <v>96</v>
      </c>
      <c r="N12" s="3" t="s">
        <v>33</v>
      </c>
      <c r="O12" s="3" t="s">
        <v>34</v>
      </c>
      <c r="P12" s="3" t="s">
        <v>35</v>
      </c>
      <c r="Q12" s="3" t="s">
        <v>36</v>
      </c>
      <c r="R12" s="3" t="s">
        <v>37</v>
      </c>
      <c r="S12" s="3" t="s">
        <v>38</v>
      </c>
      <c r="T12" s="3" t="s">
        <v>39</v>
      </c>
      <c r="U12" s="3" t="s">
        <v>40</v>
      </c>
      <c r="V12" s="3" t="s">
        <v>51</v>
      </c>
      <c r="W12" s="3" t="s">
        <v>52</v>
      </c>
      <c r="X12" s="3" t="s">
        <v>43</v>
      </c>
      <c r="Y12" s="3" t="s">
        <v>44</v>
      </c>
      <c r="Z12" s="19">
        <v>38489</v>
      </c>
      <c r="AA12" s="3" t="s">
        <v>102</v>
      </c>
      <c r="AB12" s="3" t="s">
        <v>103</v>
      </c>
      <c r="AC12" s="3"/>
      <c r="AD12" s="3"/>
      <c r="AE12" s="3"/>
    </row>
    <row r="13" spans="1:35" x14ac:dyDescent="0.25">
      <c r="A13" s="26" t="s">
        <v>104</v>
      </c>
      <c r="B13" s="26">
        <v>219023</v>
      </c>
      <c r="C13" s="27" t="str">
        <f t="shared" si="0"/>
        <v>建築異型</v>
      </c>
      <c r="D13" s="26" t="s">
        <v>105</v>
      </c>
      <c r="E13" s="26" t="s">
        <v>92</v>
      </c>
      <c r="F13" s="26" t="s">
        <v>93</v>
      </c>
      <c r="G13" s="26" t="s">
        <v>106</v>
      </c>
      <c r="H13" s="24">
        <v>2005</v>
      </c>
      <c r="I13" s="23" t="str">
        <f t="shared" si="1"/>
        <v>http://lib.yzu.edu.tw/ajaxYZlib/Search/Holding.aspx?BiblioSNo=219023</v>
      </c>
      <c r="J13" s="6" t="s">
        <v>31</v>
      </c>
      <c r="K13" s="3">
        <v>219023</v>
      </c>
      <c r="L13" s="3" t="s">
        <v>107</v>
      </c>
      <c r="M13" s="3" t="s">
        <v>104</v>
      </c>
      <c r="N13" s="3" t="s">
        <v>33</v>
      </c>
      <c r="O13" s="3" t="s">
        <v>34</v>
      </c>
      <c r="P13" s="3" t="s">
        <v>35</v>
      </c>
      <c r="Q13" s="3" t="s">
        <v>36</v>
      </c>
      <c r="R13" s="3" t="s">
        <v>37</v>
      </c>
      <c r="S13" s="3" t="s">
        <v>38</v>
      </c>
      <c r="T13" s="3" t="s">
        <v>39</v>
      </c>
      <c r="U13" s="3" t="s">
        <v>40</v>
      </c>
      <c r="V13" s="3" t="s">
        <v>51</v>
      </c>
      <c r="W13" s="3" t="s">
        <v>52</v>
      </c>
      <c r="X13" s="3" t="s">
        <v>43</v>
      </c>
      <c r="Y13" s="3" t="s">
        <v>44</v>
      </c>
      <c r="Z13" s="19">
        <v>38817</v>
      </c>
      <c r="AA13" s="3" t="s">
        <v>108</v>
      </c>
      <c r="AB13" s="3" t="s">
        <v>109</v>
      </c>
      <c r="AC13" s="3"/>
      <c r="AD13" s="3"/>
      <c r="AE13" s="3"/>
    </row>
    <row r="14" spans="1:35" x14ac:dyDescent="0.25">
      <c r="A14" s="26" t="s">
        <v>110</v>
      </c>
      <c r="B14" s="26">
        <v>219023</v>
      </c>
      <c r="C14" s="27" t="str">
        <f t="shared" si="0"/>
        <v>建築異型</v>
      </c>
      <c r="D14" s="26" t="s">
        <v>105</v>
      </c>
      <c r="E14" s="26" t="s">
        <v>92</v>
      </c>
      <c r="F14" s="26" t="s">
        <v>93</v>
      </c>
      <c r="G14" s="26" t="s">
        <v>106</v>
      </c>
      <c r="H14" s="24">
        <v>2005</v>
      </c>
      <c r="I14" s="23" t="str">
        <f t="shared" si="1"/>
        <v>http://lib.yzu.edu.tw/ajaxYZlib/Search/Holding.aspx?BiblioSNo=219023</v>
      </c>
      <c r="J14" s="6" t="s">
        <v>31</v>
      </c>
      <c r="K14" s="3">
        <v>219023</v>
      </c>
      <c r="L14" s="3" t="s">
        <v>107</v>
      </c>
      <c r="M14" s="3" t="s">
        <v>110</v>
      </c>
      <c r="N14" s="3" t="s">
        <v>33</v>
      </c>
      <c r="O14" s="3" t="s">
        <v>34</v>
      </c>
      <c r="P14" s="3" t="s">
        <v>35</v>
      </c>
      <c r="Q14" s="3" t="s">
        <v>36</v>
      </c>
      <c r="R14" s="3" t="s">
        <v>37</v>
      </c>
      <c r="S14" s="3" t="s">
        <v>38</v>
      </c>
      <c r="T14" s="3" t="s">
        <v>39</v>
      </c>
      <c r="U14" s="3" t="s">
        <v>40</v>
      </c>
      <c r="V14" s="3" t="s">
        <v>51</v>
      </c>
      <c r="W14" s="3" t="s">
        <v>52</v>
      </c>
      <c r="X14" s="3" t="s">
        <v>43</v>
      </c>
      <c r="Y14" s="3" t="s">
        <v>44</v>
      </c>
      <c r="Z14" s="19">
        <v>38492</v>
      </c>
      <c r="AA14" s="3" t="s">
        <v>102</v>
      </c>
      <c r="AB14" s="3" t="s">
        <v>103</v>
      </c>
      <c r="AC14" s="3"/>
      <c r="AD14" s="3"/>
      <c r="AE14" s="3"/>
    </row>
    <row r="15" spans="1:35" x14ac:dyDescent="0.25">
      <c r="A15" s="26" t="s">
        <v>111</v>
      </c>
      <c r="B15" s="26">
        <v>246546</v>
      </c>
      <c r="C15" s="27" t="str">
        <f t="shared" si="0"/>
        <v>東京建築酷斯拉: 李淸志的城市漫遊地圖</v>
      </c>
      <c r="D15" s="26" t="s">
        <v>112</v>
      </c>
      <c r="E15" s="26" t="s">
        <v>113</v>
      </c>
      <c r="F15" s="26" t="s">
        <v>114</v>
      </c>
      <c r="G15" s="26" t="s">
        <v>115</v>
      </c>
      <c r="H15" s="24">
        <v>2006</v>
      </c>
      <c r="I15" s="23" t="str">
        <f t="shared" si="1"/>
        <v>http://lib.yzu.edu.tw/ajaxYZlib/Search/Holding.aspx?BiblioSNo=246546</v>
      </c>
      <c r="J15" s="6" t="s">
        <v>31</v>
      </c>
      <c r="K15" s="3">
        <v>246546</v>
      </c>
      <c r="L15" s="3" t="s">
        <v>116</v>
      </c>
      <c r="M15" s="3" t="s">
        <v>111</v>
      </c>
      <c r="N15" s="3" t="s">
        <v>33</v>
      </c>
      <c r="O15" s="3" t="s">
        <v>34</v>
      </c>
      <c r="P15" s="3" t="s">
        <v>35</v>
      </c>
      <c r="Q15" s="3" t="s">
        <v>36</v>
      </c>
      <c r="R15" s="3" t="s">
        <v>37</v>
      </c>
      <c r="S15" s="3" t="s">
        <v>38</v>
      </c>
      <c r="T15" s="3" t="s">
        <v>39</v>
      </c>
      <c r="U15" s="3" t="s">
        <v>40</v>
      </c>
      <c r="V15" s="3" t="s">
        <v>51</v>
      </c>
      <c r="W15" s="3" t="s">
        <v>52</v>
      </c>
      <c r="X15" s="3" t="s">
        <v>43</v>
      </c>
      <c r="Y15" s="3" t="s">
        <v>44</v>
      </c>
      <c r="Z15" s="19">
        <v>38867</v>
      </c>
      <c r="AA15" s="3" t="s">
        <v>102</v>
      </c>
      <c r="AB15" s="3" t="s">
        <v>103</v>
      </c>
      <c r="AC15" s="3"/>
      <c r="AD15" s="3"/>
      <c r="AE15" s="3"/>
    </row>
    <row r="16" spans="1:35" x14ac:dyDescent="0.25">
      <c r="A16" s="26" t="s">
        <v>117</v>
      </c>
      <c r="B16" s="26">
        <v>267863</v>
      </c>
      <c r="C16" s="27" t="str">
        <f t="shared" si="0"/>
        <v>安藤忠雄的建築迷宮</v>
      </c>
      <c r="D16" s="26" t="s">
        <v>118</v>
      </c>
      <c r="E16" s="26" t="s">
        <v>119</v>
      </c>
      <c r="F16" s="26" t="s">
        <v>93</v>
      </c>
      <c r="G16" s="26" t="s">
        <v>120</v>
      </c>
      <c r="H16" s="24">
        <v>2007</v>
      </c>
      <c r="I16" s="23" t="str">
        <f t="shared" si="1"/>
        <v>http://lib.yzu.edu.tw/ajaxYZlib/Search/Holding.aspx?BiblioSNo=267863</v>
      </c>
      <c r="J16" s="6" t="s">
        <v>31</v>
      </c>
      <c r="K16" s="3">
        <v>267863</v>
      </c>
      <c r="L16" s="3" t="s">
        <v>121</v>
      </c>
      <c r="M16" s="3" t="s">
        <v>117</v>
      </c>
      <c r="N16" s="3" t="s">
        <v>33</v>
      </c>
      <c r="O16" s="3" t="s">
        <v>34</v>
      </c>
      <c r="P16" s="3" t="s">
        <v>35</v>
      </c>
      <c r="Q16" s="3" t="s">
        <v>36</v>
      </c>
      <c r="R16" s="3" t="s">
        <v>37</v>
      </c>
      <c r="S16" s="3" t="s">
        <v>38</v>
      </c>
      <c r="T16" s="3" t="s">
        <v>39</v>
      </c>
      <c r="U16" s="3" t="s">
        <v>40</v>
      </c>
      <c r="V16" s="3" t="s">
        <v>51</v>
      </c>
      <c r="W16" s="3" t="s">
        <v>52</v>
      </c>
      <c r="X16" s="3" t="s">
        <v>43</v>
      </c>
      <c r="Y16" s="3" t="s">
        <v>44</v>
      </c>
      <c r="Z16" s="19">
        <v>39217</v>
      </c>
      <c r="AA16" s="3" t="s">
        <v>102</v>
      </c>
      <c r="AB16" s="3" t="s">
        <v>103</v>
      </c>
      <c r="AC16" s="3"/>
      <c r="AD16" s="3"/>
      <c r="AE16" s="3"/>
    </row>
    <row r="17" spans="1:31" x14ac:dyDescent="0.25">
      <c r="A17" s="26" t="s">
        <v>122</v>
      </c>
      <c r="B17" s="26">
        <v>353699</v>
      </c>
      <c r="C17" s="27" t="str">
        <f t="shared" si="0"/>
        <v>天堂美術館</v>
      </c>
      <c r="D17" s="26" t="s">
        <v>123</v>
      </c>
      <c r="E17" s="26" t="s">
        <v>124</v>
      </c>
      <c r="F17" s="26" t="s">
        <v>125</v>
      </c>
      <c r="G17" s="26" t="s">
        <v>126</v>
      </c>
      <c r="H17" s="24">
        <v>2008</v>
      </c>
      <c r="I17" s="23" t="str">
        <f t="shared" si="1"/>
        <v>http://lib.yzu.edu.tw/ajaxYZlib/Search/Holding.aspx?BiblioSNo=353699</v>
      </c>
      <c r="J17" s="6" t="s">
        <v>31</v>
      </c>
      <c r="K17" s="3">
        <v>353699</v>
      </c>
      <c r="L17" s="3" t="s">
        <v>127</v>
      </c>
      <c r="M17" s="3" t="s">
        <v>122</v>
      </c>
      <c r="N17" s="3" t="s">
        <v>33</v>
      </c>
      <c r="O17" s="3" t="s">
        <v>34</v>
      </c>
      <c r="P17" s="3" t="s">
        <v>35</v>
      </c>
      <c r="Q17" s="3" t="s">
        <v>36</v>
      </c>
      <c r="R17" s="3" t="s">
        <v>37</v>
      </c>
      <c r="S17" s="3" t="s">
        <v>38</v>
      </c>
      <c r="T17" s="3" t="s">
        <v>39</v>
      </c>
      <c r="U17" s="3" t="s">
        <v>40</v>
      </c>
      <c r="V17" s="3" t="s">
        <v>51</v>
      </c>
      <c r="W17" s="3" t="s">
        <v>52</v>
      </c>
      <c r="X17" s="3" t="s">
        <v>43</v>
      </c>
      <c r="Y17" s="3" t="s">
        <v>44</v>
      </c>
      <c r="Z17" s="19">
        <v>39876</v>
      </c>
      <c r="AA17" s="3" t="s">
        <v>102</v>
      </c>
      <c r="AB17" s="3" t="s">
        <v>103</v>
      </c>
      <c r="AC17" s="3"/>
      <c r="AD17" s="3"/>
      <c r="AE17" s="3"/>
    </row>
    <row r="18" spans="1:31" x14ac:dyDescent="0.25">
      <c r="A18" s="26" t="s">
        <v>128</v>
      </c>
      <c r="B18" s="26">
        <v>363615</v>
      </c>
      <c r="C18" s="27" t="str">
        <f t="shared" si="0"/>
        <v>台灣建築不思議: 都市偵探李淸志的另類建築觀察</v>
      </c>
      <c r="D18" s="26" t="s">
        <v>129</v>
      </c>
      <c r="E18" s="26" t="s">
        <v>74</v>
      </c>
      <c r="F18" s="26" t="s">
        <v>130</v>
      </c>
      <c r="G18" s="26" t="s">
        <v>131</v>
      </c>
      <c r="H18" s="24">
        <v>2009</v>
      </c>
      <c r="I18" s="23" t="str">
        <f t="shared" si="1"/>
        <v>http://lib.yzu.edu.tw/ajaxYZlib/Search/Holding.aspx?BiblioSNo=363615</v>
      </c>
      <c r="J18" s="6" t="s">
        <v>31</v>
      </c>
      <c r="K18" s="3">
        <v>363615</v>
      </c>
      <c r="L18" s="3" t="s">
        <v>132</v>
      </c>
      <c r="M18" s="3" t="s">
        <v>128</v>
      </c>
      <c r="N18" s="3" t="s">
        <v>33</v>
      </c>
      <c r="O18" s="3" t="s">
        <v>34</v>
      </c>
      <c r="P18" s="3" t="s">
        <v>35</v>
      </c>
      <c r="Q18" s="3" t="s">
        <v>36</v>
      </c>
      <c r="R18" s="3" t="s">
        <v>37</v>
      </c>
      <c r="S18" s="3" t="s">
        <v>38</v>
      </c>
      <c r="T18" s="3" t="s">
        <v>39</v>
      </c>
      <c r="U18" s="3" t="s">
        <v>40</v>
      </c>
      <c r="V18" s="3" t="s">
        <v>51</v>
      </c>
      <c r="W18" s="3" t="s">
        <v>52</v>
      </c>
      <c r="X18" s="3" t="s">
        <v>43</v>
      </c>
      <c r="Y18" s="3" t="s">
        <v>44</v>
      </c>
      <c r="Z18" s="19">
        <v>39947</v>
      </c>
      <c r="AA18" s="3" t="s">
        <v>102</v>
      </c>
      <c r="AB18" s="3" t="s">
        <v>103</v>
      </c>
      <c r="AC18" s="3"/>
      <c r="AD18" s="3"/>
      <c r="AE18" s="3"/>
    </row>
    <row r="19" spans="1:31" x14ac:dyDescent="0.25">
      <c r="A19" s="26" t="s">
        <v>133</v>
      </c>
      <c r="B19" s="26">
        <v>363615</v>
      </c>
      <c r="C19" s="27" t="str">
        <f t="shared" si="0"/>
        <v>台灣建築不思議: 都市偵探李淸志的另類建築觀察</v>
      </c>
      <c r="D19" s="26" t="s">
        <v>129</v>
      </c>
      <c r="E19" s="26" t="s">
        <v>74</v>
      </c>
      <c r="F19" s="26" t="s">
        <v>130</v>
      </c>
      <c r="G19" s="26" t="s">
        <v>131</v>
      </c>
      <c r="H19" s="24">
        <v>2009</v>
      </c>
      <c r="I19" s="23" t="str">
        <f t="shared" si="1"/>
        <v>http://lib.yzu.edu.tw/ajaxYZlib/Search/Holding.aspx?BiblioSNo=363615</v>
      </c>
      <c r="J19" s="6" t="s">
        <v>31</v>
      </c>
      <c r="K19" s="3">
        <v>363615</v>
      </c>
      <c r="L19" s="3" t="s">
        <v>132</v>
      </c>
      <c r="M19" s="3" t="s">
        <v>133</v>
      </c>
      <c r="N19" s="3" t="s">
        <v>33</v>
      </c>
      <c r="O19" s="3" t="s">
        <v>34</v>
      </c>
      <c r="P19" s="3" t="s">
        <v>35</v>
      </c>
      <c r="Q19" s="3" t="s">
        <v>36</v>
      </c>
      <c r="R19" s="3" t="s">
        <v>37</v>
      </c>
      <c r="S19" s="3" t="s">
        <v>38</v>
      </c>
      <c r="T19" s="3" t="s">
        <v>39</v>
      </c>
      <c r="U19" s="3" t="s">
        <v>40</v>
      </c>
      <c r="V19" s="3" t="s">
        <v>51</v>
      </c>
      <c r="W19" s="3" t="s">
        <v>52</v>
      </c>
      <c r="X19" s="3" t="s">
        <v>43</v>
      </c>
      <c r="Y19" s="3" t="s">
        <v>44</v>
      </c>
      <c r="Z19" s="19">
        <v>39981</v>
      </c>
      <c r="AA19" s="3" t="s">
        <v>102</v>
      </c>
      <c r="AB19" s="3" t="s">
        <v>103</v>
      </c>
      <c r="AC19" s="3"/>
      <c r="AD19" s="3"/>
      <c r="AE19" s="3"/>
    </row>
    <row r="20" spans="1:31" x14ac:dyDescent="0.25">
      <c r="A20" s="26" t="s">
        <v>134</v>
      </c>
      <c r="B20" s="26">
        <v>387730</v>
      </c>
      <c r="C20" s="27" t="str">
        <f t="shared" si="0"/>
        <v>建築散步: 人體與建築的城市對話</v>
      </c>
      <c r="D20" s="26" t="s">
        <v>135</v>
      </c>
      <c r="E20" s="26" t="s">
        <v>92</v>
      </c>
      <c r="F20" s="26" t="s">
        <v>136</v>
      </c>
      <c r="G20" s="26" t="s">
        <v>137</v>
      </c>
      <c r="H20" s="24">
        <v>1999</v>
      </c>
      <c r="I20" s="23" t="str">
        <f t="shared" si="1"/>
        <v>http://lib.yzu.edu.tw/ajaxYZlib/Search/Holding.aspx?BiblioSNo=387730</v>
      </c>
      <c r="J20" s="6" t="s">
        <v>31</v>
      </c>
      <c r="K20" s="3">
        <v>387730</v>
      </c>
      <c r="L20" s="3" t="s">
        <v>138</v>
      </c>
      <c r="M20" s="3" t="s">
        <v>134</v>
      </c>
      <c r="N20" s="3" t="s">
        <v>33</v>
      </c>
      <c r="O20" s="3" t="s">
        <v>34</v>
      </c>
      <c r="P20" s="3" t="s">
        <v>35</v>
      </c>
      <c r="Q20" s="3" t="s">
        <v>36</v>
      </c>
      <c r="R20" s="3" t="s">
        <v>37</v>
      </c>
      <c r="S20" s="3" t="s">
        <v>38</v>
      </c>
      <c r="T20" s="3" t="s">
        <v>39</v>
      </c>
      <c r="U20" s="3" t="s">
        <v>40</v>
      </c>
      <c r="V20" s="3" t="s">
        <v>51</v>
      </c>
      <c r="W20" s="3" t="s">
        <v>52</v>
      </c>
      <c r="X20" s="3" t="s">
        <v>43</v>
      </c>
      <c r="Y20" s="3" t="s">
        <v>44</v>
      </c>
      <c r="Z20" s="19">
        <v>40144</v>
      </c>
      <c r="AA20" s="3" t="s">
        <v>102</v>
      </c>
      <c r="AB20" s="3" t="s">
        <v>103</v>
      </c>
      <c r="AC20" s="3"/>
      <c r="AD20" s="3"/>
      <c r="AE20" s="3"/>
    </row>
    <row r="21" spans="1:31" x14ac:dyDescent="0.25">
      <c r="A21" s="26" t="s">
        <v>139</v>
      </c>
      <c r="B21" s="26">
        <v>392648</v>
      </c>
      <c r="C21" s="27" t="str">
        <f t="shared" si="0"/>
        <v>惑星建築: 新世紀前衛建築的21種感覺= A mysterious planet of architecture</v>
      </c>
      <c r="D21" s="26" t="s">
        <v>140</v>
      </c>
      <c r="E21" s="26" t="s">
        <v>124</v>
      </c>
      <c r="F21" s="26" t="s">
        <v>125</v>
      </c>
      <c r="G21" s="26" t="s">
        <v>141</v>
      </c>
      <c r="H21" s="24">
        <v>2009</v>
      </c>
      <c r="I21" s="23" t="str">
        <f t="shared" si="1"/>
        <v>http://lib.yzu.edu.tw/ajaxYZlib/Search/Holding.aspx?BiblioSNo=392648</v>
      </c>
      <c r="J21" s="6" t="s">
        <v>31</v>
      </c>
      <c r="K21" s="3">
        <v>392648</v>
      </c>
      <c r="L21" s="3" t="s">
        <v>142</v>
      </c>
      <c r="M21" s="3" t="s">
        <v>139</v>
      </c>
      <c r="N21" s="3" t="s">
        <v>33</v>
      </c>
      <c r="O21" s="3" t="s">
        <v>34</v>
      </c>
      <c r="P21" s="3" t="s">
        <v>35</v>
      </c>
      <c r="Q21" s="3" t="s">
        <v>36</v>
      </c>
      <c r="R21" s="3" t="s">
        <v>37</v>
      </c>
      <c r="S21" s="3" t="s">
        <v>38</v>
      </c>
      <c r="T21" s="3" t="s">
        <v>39</v>
      </c>
      <c r="U21" s="3" t="s">
        <v>40</v>
      </c>
      <c r="V21" s="3" t="s">
        <v>51</v>
      </c>
      <c r="W21" s="3" t="s">
        <v>52</v>
      </c>
      <c r="X21" s="3" t="s">
        <v>43</v>
      </c>
      <c r="Y21" s="3" t="s">
        <v>44</v>
      </c>
      <c r="Z21" s="19">
        <v>40235</v>
      </c>
      <c r="AA21" s="3" t="s">
        <v>102</v>
      </c>
      <c r="AB21" s="3" t="s">
        <v>103</v>
      </c>
      <c r="AC21" s="3"/>
      <c r="AD21" s="3"/>
      <c r="AE21" s="3"/>
    </row>
    <row r="22" spans="1:31" x14ac:dyDescent="0.25">
      <c r="A22" s="26" t="s">
        <v>143</v>
      </c>
      <c r="B22" s="26">
        <v>425524</v>
      </c>
      <c r="C22" s="27" t="str">
        <f t="shared" si="0"/>
        <v>島嶼建築迷宮: 一場關於台灣建築的超現實探險= The surreal labyrinth of my island</v>
      </c>
      <c r="D22" s="26" t="s">
        <v>144</v>
      </c>
      <c r="E22" s="26" t="s">
        <v>145</v>
      </c>
      <c r="F22" s="26" t="s">
        <v>146</v>
      </c>
      <c r="G22" s="26" t="s">
        <v>147</v>
      </c>
      <c r="H22" s="24">
        <v>2010</v>
      </c>
      <c r="I22" s="23" t="str">
        <f t="shared" si="1"/>
        <v>http://lib.yzu.edu.tw/ajaxYZlib/Search/Holding.aspx?BiblioSNo=425524</v>
      </c>
      <c r="J22" s="6" t="s">
        <v>31</v>
      </c>
      <c r="K22" s="3">
        <v>425524</v>
      </c>
      <c r="L22" s="3" t="s">
        <v>148</v>
      </c>
      <c r="M22" s="3" t="s">
        <v>143</v>
      </c>
      <c r="N22" s="3" t="s">
        <v>33</v>
      </c>
      <c r="O22" s="3" t="s">
        <v>34</v>
      </c>
      <c r="P22" s="3" t="s">
        <v>35</v>
      </c>
      <c r="Q22" s="3" t="s">
        <v>36</v>
      </c>
      <c r="R22" s="3" t="s">
        <v>37</v>
      </c>
      <c r="S22" s="3" t="s">
        <v>38</v>
      </c>
      <c r="T22" s="3" t="s">
        <v>39</v>
      </c>
      <c r="U22" s="3" t="s">
        <v>40</v>
      </c>
      <c r="V22" s="3" t="s">
        <v>51</v>
      </c>
      <c r="W22" s="3" t="s">
        <v>52</v>
      </c>
      <c r="X22" s="3" t="s">
        <v>43</v>
      </c>
      <c r="Y22" s="3" t="s">
        <v>44</v>
      </c>
      <c r="Z22" s="19">
        <v>40555</v>
      </c>
      <c r="AA22" s="3" t="s">
        <v>102</v>
      </c>
      <c r="AB22" s="3" t="s">
        <v>103</v>
      </c>
      <c r="AC22" s="3"/>
      <c r="AD22" s="3"/>
      <c r="AE22" s="3"/>
    </row>
    <row r="23" spans="1:31" x14ac:dyDescent="0.25">
      <c r="A23" s="26" t="s">
        <v>149</v>
      </c>
      <c r="B23" s="26">
        <v>456267</v>
      </c>
      <c r="C23" s="27" t="str">
        <f t="shared" si="0"/>
        <v>台北學: 幸福城市的風格地景</v>
      </c>
      <c r="D23" s="26" t="s">
        <v>150</v>
      </c>
      <c r="E23" s="26" t="s">
        <v>151</v>
      </c>
      <c r="F23" s="26" t="s">
        <v>152</v>
      </c>
      <c r="G23" s="26" t="s">
        <v>153</v>
      </c>
      <c r="H23" s="24">
        <v>2011</v>
      </c>
      <c r="I23" s="23" t="str">
        <f t="shared" si="1"/>
        <v>http://lib.yzu.edu.tw/ajaxYZlib/Search/Holding.aspx?BiblioSNo=456267</v>
      </c>
      <c r="J23" s="6" t="s">
        <v>31</v>
      </c>
      <c r="K23" s="3">
        <v>456267</v>
      </c>
      <c r="L23" s="3" t="s">
        <v>154</v>
      </c>
      <c r="M23" s="3" t="s">
        <v>149</v>
      </c>
      <c r="N23" s="3" t="s">
        <v>33</v>
      </c>
      <c r="O23" s="3" t="s">
        <v>34</v>
      </c>
      <c r="P23" s="3" t="s">
        <v>35</v>
      </c>
      <c r="Q23" s="3" t="s">
        <v>36</v>
      </c>
      <c r="R23" s="3" t="s">
        <v>37</v>
      </c>
      <c r="S23" s="3" t="s">
        <v>38</v>
      </c>
      <c r="T23" s="3" t="s">
        <v>39</v>
      </c>
      <c r="U23" s="3" t="s">
        <v>40</v>
      </c>
      <c r="V23" s="3" t="s">
        <v>51</v>
      </c>
      <c r="W23" s="3" t="s">
        <v>52</v>
      </c>
      <c r="X23" s="3" t="s">
        <v>43</v>
      </c>
      <c r="Y23" s="3" t="s">
        <v>44</v>
      </c>
      <c r="Z23" s="19">
        <v>40702</v>
      </c>
      <c r="AA23" s="3" t="s">
        <v>102</v>
      </c>
      <c r="AB23" s="3" t="s">
        <v>103</v>
      </c>
      <c r="AC23" s="3"/>
      <c r="AD23" s="3"/>
      <c r="AE23" s="3"/>
    </row>
    <row r="24" spans="1:31" x14ac:dyDescent="0.25">
      <c r="A24" s="26" t="s">
        <v>155</v>
      </c>
      <c r="B24" s="26">
        <v>524644</v>
      </c>
      <c r="C24" s="27" t="str">
        <f t="shared" si="0"/>
        <v>吃建築: 都市偵探的飲食空間觀察= Architecture for eating</v>
      </c>
      <c r="D24" s="26" t="s">
        <v>156</v>
      </c>
      <c r="E24" s="26" t="s">
        <v>47</v>
      </c>
      <c r="F24" s="26" t="s">
        <v>93</v>
      </c>
      <c r="G24" s="26" t="s">
        <v>157</v>
      </c>
      <c r="H24" s="24">
        <v>2013</v>
      </c>
      <c r="I24" s="23" t="str">
        <f t="shared" si="1"/>
        <v>http://lib.yzu.edu.tw/ajaxYZlib/Search/Holding.aspx?BiblioSNo=524644</v>
      </c>
      <c r="J24" s="6" t="s">
        <v>31</v>
      </c>
      <c r="K24" s="3">
        <v>524644</v>
      </c>
      <c r="L24" s="3" t="s">
        <v>158</v>
      </c>
      <c r="M24" s="3" t="s">
        <v>155</v>
      </c>
      <c r="N24" s="3" t="s">
        <v>33</v>
      </c>
      <c r="O24" s="3" t="s">
        <v>34</v>
      </c>
      <c r="P24" s="3" t="s">
        <v>35</v>
      </c>
      <c r="Q24" s="3" t="s">
        <v>36</v>
      </c>
      <c r="R24" s="3" t="s">
        <v>37</v>
      </c>
      <c r="S24" s="3" t="s">
        <v>38</v>
      </c>
      <c r="T24" s="3" t="s">
        <v>39</v>
      </c>
      <c r="U24" s="3" t="s">
        <v>40</v>
      </c>
      <c r="V24" s="3" t="s">
        <v>51</v>
      </c>
      <c r="W24" s="3" t="s">
        <v>52</v>
      </c>
      <c r="X24" s="3" t="s">
        <v>43</v>
      </c>
      <c r="Y24" s="3" t="s">
        <v>44</v>
      </c>
      <c r="Z24" s="19">
        <v>41345</v>
      </c>
      <c r="AA24" s="3" t="s">
        <v>108</v>
      </c>
      <c r="AB24" s="3" t="s">
        <v>109</v>
      </c>
      <c r="AC24" s="3"/>
      <c r="AD24" s="3"/>
      <c r="AE24" s="3"/>
    </row>
    <row r="25" spans="1:31" x14ac:dyDescent="0.25">
      <c r="A25" s="26" t="s">
        <v>159</v>
      </c>
      <c r="B25" s="26">
        <v>576137</v>
      </c>
      <c r="C25" s="27" t="str">
        <f t="shared" si="0"/>
        <v>旅行的速度= Living art at the speed of life</v>
      </c>
      <c r="D25" s="26" t="s">
        <v>160</v>
      </c>
      <c r="E25" s="26" t="s">
        <v>161</v>
      </c>
      <c r="F25" s="26" t="s">
        <v>162</v>
      </c>
      <c r="G25" s="26" t="s">
        <v>163</v>
      </c>
      <c r="H25" s="24">
        <v>2014</v>
      </c>
      <c r="I25" s="23" t="str">
        <f t="shared" si="1"/>
        <v>http://lib.yzu.edu.tw/ajaxYZlib/Search/Holding.aspx?BiblioSNo=576137</v>
      </c>
      <c r="J25" s="6" t="s">
        <v>31</v>
      </c>
      <c r="K25" s="3">
        <v>576137</v>
      </c>
      <c r="L25" s="3" t="s">
        <v>164</v>
      </c>
      <c r="M25" s="3" t="s">
        <v>159</v>
      </c>
      <c r="N25" s="3" t="s">
        <v>33</v>
      </c>
      <c r="O25" s="3" t="s">
        <v>34</v>
      </c>
      <c r="P25" s="3" t="s">
        <v>35</v>
      </c>
      <c r="Q25" s="3" t="s">
        <v>36</v>
      </c>
      <c r="R25" s="3" t="s">
        <v>37</v>
      </c>
      <c r="S25" s="3" t="s">
        <v>38</v>
      </c>
      <c r="T25" s="3" t="s">
        <v>39</v>
      </c>
      <c r="U25" s="3" t="s">
        <v>40</v>
      </c>
      <c r="V25" s="3" t="s">
        <v>51</v>
      </c>
      <c r="W25" s="3" t="s">
        <v>52</v>
      </c>
      <c r="X25" s="3" t="s">
        <v>43</v>
      </c>
      <c r="Y25" s="3" t="s">
        <v>44</v>
      </c>
      <c r="Z25" s="19">
        <v>41870</v>
      </c>
      <c r="AA25" s="3" t="s">
        <v>108</v>
      </c>
      <c r="AB25" s="3" t="s">
        <v>109</v>
      </c>
      <c r="AC25" s="3"/>
      <c r="AD25" s="3"/>
      <c r="AE25" s="3"/>
    </row>
    <row r="26" spans="1:31" x14ac:dyDescent="0.25">
      <c r="A26" s="26" t="s">
        <v>165</v>
      </c>
      <c r="B26" s="26">
        <v>661468</v>
      </c>
      <c r="C26" s="27" t="str">
        <f t="shared" si="0"/>
        <v>靈魂的場所: 一個人的獨處空間讀本= Architectures of the soul</v>
      </c>
      <c r="D26" s="26" t="s">
        <v>166</v>
      </c>
      <c r="E26" s="26" t="s">
        <v>167</v>
      </c>
      <c r="F26" s="26" t="s">
        <v>162</v>
      </c>
      <c r="G26" s="26" t="s">
        <v>168</v>
      </c>
      <c r="H26" s="24">
        <v>2016</v>
      </c>
      <c r="I26" s="23" t="str">
        <f t="shared" si="1"/>
        <v>http://lib.yzu.edu.tw/ajaxYZlib/Search/Holding.aspx?BiblioSNo=661468</v>
      </c>
      <c r="J26" s="6" t="s">
        <v>31</v>
      </c>
      <c r="K26" s="3">
        <v>661468</v>
      </c>
      <c r="L26" s="3" t="s">
        <v>169</v>
      </c>
      <c r="M26" s="3" t="s">
        <v>165</v>
      </c>
      <c r="N26" s="3" t="s">
        <v>33</v>
      </c>
      <c r="O26" s="3" t="s">
        <v>34</v>
      </c>
      <c r="P26" s="3" t="s">
        <v>35</v>
      </c>
      <c r="Q26" s="3" t="s">
        <v>36</v>
      </c>
      <c r="R26" s="3" t="s">
        <v>37</v>
      </c>
      <c r="S26" s="3" t="s">
        <v>38</v>
      </c>
      <c r="T26" s="3" t="s">
        <v>39</v>
      </c>
      <c r="U26" s="3" t="s">
        <v>40</v>
      </c>
      <c r="V26" s="3" t="s">
        <v>51</v>
      </c>
      <c r="W26" s="3" t="s">
        <v>52</v>
      </c>
      <c r="X26" s="3" t="s">
        <v>43</v>
      </c>
      <c r="Y26" s="3" t="s">
        <v>44</v>
      </c>
      <c r="Z26" s="19">
        <v>42662</v>
      </c>
      <c r="AA26" s="3" t="s">
        <v>108</v>
      </c>
      <c r="AB26" s="3" t="s">
        <v>109</v>
      </c>
      <c r="AC26" s="3"/>
      <c r="AD26" s="3"/>
      <c r="AE26" s="3"/>
    </row>
    <row r="27" spans="1:31" x14ac:dyDescent="0.25">
      <c r="A27" s="26" t="s">
        <v>170</v>
      </c>
      <c r="B27" s="26">
        <v>715751</v>
      </c>
      <c r="C27" s="27" t="str">
        <f t="shared" si="0"/>
        <v>美感京都: 李清志的京都美學</v>
      </c>
      <c r="D27" s="26" t="s">
        <v>171</v>
      </c>
      <c r="E27" s="26" t="s">
        <v>47</v>
      </c>
      <c r="F27" s="26" t="s">
        <v>172</v>
      </c>
      <c r="G27" s="26" t="s">
        <v>173</v>
      </c>
      <c r="H27" s="24">
        <v>2018</v>
      </c>
      <c r="I27" s="23" t="str">
        <f t="shared" si="1"/>
        <v>http://lib.yzu.edu.tw/ajaxYZlib/Search/Holding.aspx?BiblioSNo=715751</v>
      </c>
      <c r="J27" s="6" t="s">
        <v>31</v>
      </c>
      <c r="K27" s="3">
        <v>715751</v>
      </c>
      <c r="L27" s="3" t="s">
        <v>174</v>
      </c>
      <c r="M27" s="3" t="s">
        <v>170</v>
      </c>
      <c r="N27" s="3" t="s">
        <v>33</v>
      </c>
      <c r="O27" s="3" t="s">
        <v>34</v>
      </c>
      <c r="P27" s="3" t="s">
        <v>35</v>
      </c>
      <c r="Q27" s="3" t="s">
        <v>36</v>
      </c>
      <c r="R27" s="3" t="s">
        <v>37</v>
      </c>
      <c r="S27" s="3" t="s">
        <v>38</v>
      </c>
      <c r="T27" s="3" t="s">
        <v>39</v>
      </c>
      <c r="U27" s="3" t="s">
        <v>40</v>
      </c>
      <c r="V27" s="3" t="s">
        <v>51</v>
      </c>
      <c r="W27" s="3" t="s">
        <v>52</v>
      </c>
      <c r="X27" s="3" t="s">
        <v>43</v>
      </c>
      <c r="Y27" s="3" t="s">
        <v>44</v>
      </c>
      <c r="Z27" s="19">
        <v>43137</v>
      </c>
      <c r="AA27" s="3" t="s">
        <v>108</v>
      </c>
      <c r="AB27" s="3" t="s">
        <v>109</v>
      </c>
      <c r="AC27" s="3"/>
      <c r="AD27" s="3"/>
      <c r="AE27" s="3"/>
    </row>
    <row r="28" spans="1:31" x14ac:dyDescent="0.25">
      <c r="A28" s="26" t="s">
        <v>175</v>
      </c>
      <c r="B28" s="26">
        <v>27473</v>
      </c>
      <c r="C28" s="27" t="str">
        <f>HYPERLINK(I28,D28)</f>
        <v>牽手情旅</v>
      </c>
      <c r="D28" s="26" t="s">
        <v>176</v>
      </c>
      <c r="E28" s="26" t="s">
        <v>177</v>
      </c>
      <c r="F28" s="26" t="s">
        <v>178</v>
      </c>
      <c r="G28" s="26" t="s">
        <v>179</v>
      </c>
      <c r="H28" s="24">
        <v>1993</v>
      </c>
      <c r="I28" s="23" t="str">
        <f>CONCATENATE(J28,K28)</f>
        <v>http://lib.yzu.edu.tw/ajaxYZlib/Search/Holding.aspx?BiblioSNo=27473</v>
      </c>
      <c r="J28" s="6" t="s">
        <v>31</v>
      </c>
      <c r="K28" s="8">
        <v>27473</v>
      </c>
      <c r="L28" s="9" t="s">
        <v>180</v>
      </c>
      <c r="M28" s="9" t="s">
        <v>175</v>
      </c>
      <c r="N28" s="9" t="s">
        <v>33</v>
      </c>
      <c r="O28" s="9" t="s">
        <v>34</v>
      </c>
      <c r="P28" s="9" t="s">
        <v>181</v>
      </c>
      <c r="Q28" s="9" t="s">
        <v>182</v>
      </c>
      <c r="R28" s="9" t="s">
        <v>37</v>
      </c>
      <c r="S28" s="9" t="s">
        <v>38</v>
      </c>
      <c r="T28" s="9" t="s">
        <v>39</v>
      </c>
      <c r="U28" s="9" t="s">
        <v>40</v>
      </c>
      <c r="V28" s="9" t="s">
        <v>51</v>
      </c>
      <c r="W28" s="9" t="s">
        <v>52</v>
      </c>
      <c r="X28" s="9" t="s">
        <v>43</v>
      </c>
      <c r="Y28" s="9" t="s">
        <v>44</v>
      </c>
      <c r="Z28" s="10">
        <v>37262</v>
      </c>
      <c r="AA28" s="9"/>
      <c r="AB28" s="9"/>
      <c r="AC28" s="9"/>
      <c r="AD28" s="9"/>
      <c r="AE28" s="9"/>
    </row>
    <row r="29" spans="1:31" x14ac:dyDescent="0.25">
      <c r="A29" s="26" t="s">
        <v>183</v>
      </c>
      <c r="B29" s="26">
        <v>27473</v>
      </c>
      <c r="C29" s="27" t="str">
        <f t="shared" ref="C29:C92" si="2">HYPERLINK(I29,D29)</f>
        <v>牽手情旅</v>
      </c>
      <c r="D29" s="26" t="s">
        <v>176</v>
      </c>
      <c r="E29" s="26" t="s">
        <v>177</v>
      </c>
      <c r="F29" s="26" t="s">
        <v>178</v>
      </c>
      <c r="G29" s="26" t="s">
        <v>179</v>
      </c>
      <c r="H29" s="24">
        <v>1993</v>
      </c>
      <c r="I29" s="22" t="str">
        <f t="shared" ref="I29:I92" si="3">CONCATENATE(J29,K29)</f>
        <v>http://lib.yzu.edu.tw/ajaxYZlib/Search/Holding.aspx?BiblioSNo=27473</v>
      </c>
      <c r="J29" s="11" t="s">
        <v>31</v>
      </c>
      <c r="K29" s="2">
        <v>27473</v>
      </c>
      <c r="L29" s="3" t="s">
        <v>180</v>
      </c>
      <c r="M29" s="3" t="s">
        <v>183</v>
      </c>
      <c r="N29" s="3" t="s">
        <v>33</v>
      </c>
      <c r="O29" s="3" t="s">
        <v>34</v>
      </c>
      <c r="P29" s="3" t="s">
        <v>35</v>
      </c>
      <c r="Q29" s="3" t="s">
        <v>36</v>
      </c>
      <c r="R29" s="3" t="s">
        <v>37</v>
      </c>
      <c r="S29" s="3" t="s">
        <v>38</v>
      </c>
      <c r="T29" s="3" t="s">
        <v>39</v>
      </c>
      <c r="U29" s="3" t="s">
        <v>40</v>
      </c>
      <c r="V29" s="3" t="s">
        <v>81</v>
      </c>
      <c r="W29" s="3" t="s">
        <v>82</v>
      </c>
      <c r="X29" s="3" t="s">
        <v>43</v>
      </c>
      <c r="Y29" s="3" t="s">
        <v>44</v>
      </c>
      <c r="Z29" s="12">
        <v>37813</v>
      </c>
      <c r="AA29" s="3"/>
      <c r="AB29" s="3"/>
      <c r="AC29" s="3"/>
      <c r="AD29" s="3"/>
      <c r="AE29" s="3"/>
    </row>
    <row r="30" spans="1:31" x14ac:dyDescent="0.25">
      <c r="A30" s="26" t="s">
        <v>184</v>
      </c>
      <c r="B30" s="26">
        <v>28427</v>
      </c>
      <c r="C30" s="27" t="str">
        <f t="shared" si="2"/>
        <v>女人在上= GIRLS ON TOP</v>
      </c>
      <c r="D30" s="26" t="s">
        <v>185</v>
      </c>
      <c r="E30" s="26" t="s">
        <v>186</v>
      </c>
      <c r="F30" s="26" t="s">
        <v>187</v>
      </c>
      <c r="G30" s="26" t="s">
        <v>188</v>
      </c>
      <c r="H30" s="24">
        <v>1993</v>
      </c>
      <c r="I30" s="22" t="str">
        <f t="shared" si="3"/>
        <v>http://lib.yzu.edu.tw/ajaxYZlib/Search/Holding.aspx?BiblioSNo=28427</v>
      </c>
      <c r="J30" s="11" t="s">
        <v>31</v>
      </c>
      <c r="K30" s="2">
        <v>28427</v>
      </c>
      <c r="L30" s="3" t="s">
        <v>189</v>
      </c>
      <c r="M30" s="3" t="s">
        <v>184</v>
      </c>
      <c r="N30" s="3" t="s">
        <v>33</v>
      </c>
      <c r="O30" s="3" t="s">
        <v>34</v>
      </c>
      <c r="P30" s="3" t="s">
        <v>181</v>
      </c>
      <c r="Q30" s="3" t="s">
        <v>182</v>
      </c>
      <c r="R30" s="3" t="s">
        <v>37</v>
      </c>
      <c r="S30" s="3" t="s">
        <v>38</v>
      </c>
      <c r="T30" s="3" t="s">
        <v>39</v>
      </c>
      <c r="U30" s="3" t="s">
        <v>40</v>
      </c>
      <c r="V30" s="3" t="s">
        <v>51</v>
      </c>
      <c r="W30" s="3" t="s">
        <v>52</v>
      </c>
      <c r="X30" s="3" t="s">
        <v>43</v>
      </c>
      <c r="Y30" s="3" t="s">
        <v>44</v>
      </c>
      <c r="Z30" s="12">
        <v>37262</v>
      </c>
      <c r="AA30" s="3"/>
      <c r="AB30" s="3"/>
      <c r="AC30" s="3"/>
      <c r="AD30" s="3"/>
      <c r="AE30" s="3"/>
    </row>
    <row r="31" spans="1:31" x14ac:dyDescent="0.25">
      <c r="A31" s="26" t="s">
        <v>190</v>
      </c>
      <c r="B31" s="26">
        <v>28427</v>
      </c>
      <c r="C31" s="27" t="str">
        <f t="shared" si="2"/>
        <v>女人在上= GIRLS ON TOP</v>
      </c>
      <c r="D31" s="26" t="s">
        <v>185</v>
      </c>
      <c r="E31" s="26" t="s">
        <v>186</v>
      </c>
      <c r="F31" s="26" t="s">
        <v>187</v>
      </c>
      <c r="G31" s="26" t="s">
        <v>188</v>
      </c>
      <c r="H31" s="24">
        <v>1993</v>
      </c>
      <c r="I31" s="22" t="str">
        <f t="shared" si="3"/>
        <v>http://lib.yzu.edu.tw/ajaxYZlib/Search/Holding.aspx?BiblioSNo=28427</v>
      </c>
      <c r="J31" s="11" t="s">
        <v>31</v>
      </c>
      <c r="K31" s="2">
        <v>28427</v>
      </c>
      <c r="L31" s="3" t="s">
        <v>189</v>
      </c>
      <c r="M31" s="3" t="s">
        <v>190</v>
      </c>
      <c r="N31" s="3" t="s">
        <v>33</v>
      </c>
      <c r="O31" s="3" t="s">
        <v>34</v>
      </c>
      <c r="P31" s="3" t="s">
        <v>35</v>
      </c>
      <c r="Q31" s="3" t="s">
        <v>36</v>
      </c>
      <c r="R31" s="3" t="s">
        <v>37</v>
      </c>
      <c r="S31" s="3" t="s">
        <v>38</v>
      </c>
      <c r="T31" s="3" t="s">
        <v>39</v>
      </c>
      <c r="U31" s="3" t="s">
        <v>40</v>
      </c>
      <c r="V31" s="3" t="s">
        <v>51</v>
      </c>
      <c r="W31" s="3" t="s">
        <v>52</v>
      </c>
      <c r="X31" s="3" t="s">
        <v>43</v>
      </c>
      <c r="Y31" s="3" t="s">
        <v>44</v>
      </c>
      <c r="Z31" s="12">
        <v>37262</v>
      </c>
      <c r="AA31" s="3"/>
      <c r="AB31" s="3"/>
      <c r="AC31" s="3"/>
      <c r="AD31" s="3"/>
      <c r="AE31" s="3"/>
    </row>
    <row r="32" spans="1:31" x14ac:dyDescent="0.25">
      <c r="A32" s="26" t="s">
        <v>191</v>
      </c>
      <c r="B32" s="26">
        <v>28429</v>
      </c>
      <c r="C32" s="27" t="str">
        <f t="shared" si="2"/>
        <v>誰最浪漫</v>
      </c>
      <c r="D32" s="26" t="s">
        <v>192</v>
      </c>
      <c r="E32" s="26" t="s">
        <v>193</v>
      </c>
      <c r="F32" s="26" t="s">
        <v>194</v>
      </c>
      <c r="G32" s="26" t="s">
        <v>195</v>
      </c>
      <c r="H32" s="24">
        <v>1993</v>
      </c>
      <c r="I32" s="22" t="str">
        <f t="shared" si="3"/>
        <v>http://lib.yzu.edu.tw/ajaxYZlib/Search/Holding.aspx?BiblioSNo=28429</v>
      </c>
      <c r="J32" s="11" t="s">
        <v>31</v>
      </c>
      <c r="K32" s="2">
        <v>28429</v>
      </c>
      <c r="L32" s="3" t="s">
        <v>196</v>
      </c>
      <c r="M32" s="3" t="s">
        <v>191</v>
      </c>
      <c r="N32" s="3" t="s">
        <v>33</v>
      </c>
      <c r="O32" s="3" t="s">
        <v>34</v>
      </c>
      <c r="P32" s="3" t="s">
        <v>181</v>
      </c>
      <c r="Q32" s="3" t="s">
        <v>182</v>
      </c>
      <c r="R32" s="3" t="s">
        <v>37</v>
      </c>
      <c r="S32" s="3" t="s">
        <v>38</v>
      </c>
      <c r="T32" s="3" t="s">
        <v>39</v>
      </c>
      <c r="U32" s="3" t="s">
        <v>40</v>
      </c>
      <c r="V32" s="3" t="s">
        <v>51</v>
      </c>
      <c r="W32" s="3" t="s">
        <v>52</v>
      </c>
      <c r="X32" s="3" t="s">
        <v>43</v>
      </c>
      <c r="Y32" s="3" t="s">
        <v>44</v>
      </c>
      <c r="Z32" s="12">
        <v>37262</v>
      </c>
      <c r="AA32" s="3"/>
      <c r="AB32" s="3"/>
      <c r="AC32" s="3"/>
      <c r="AD32" s="3"/>
      <c r="AE32" s="3"/>
    </row>
    <row r="33" spans="1:31" x14ac:dyDescent="0.25">
      <c r="A33" s="26" t="s">
        <v>197</v>
      </c>
      <c r="B33" s="26">
        <v>28429</v>
      </c>
      <c r="C33" s="27" t="str">
        <f t="shared" si="2"/>
        <v>誰最浪漫</v>
      </c>
      <c r="D33" s="26" t="s">
        <v>192</v>
      </c>
      <c r="E33" s="26" t="s">
        <v>193</v>
      </c>
      <c r="F33" s="26" t="s">
        <v>194</v>
      </c>
      <c r="G33" s="26" t="s">
        <v>195</v>
      </c>
      <c r="H33" s="24">
        <v>1993</v>
      </c>
      <c r="I33" s="22" t="str">
        <f t="shared" si="3"/>
        <v>http://lib.yzu.edu.tw/ajaxYZlib/Search/Holding.aspx?BiblioSNo=28429</v>
      </c>
      <c r="J33" s="11" t="s">
        <v>31</v>
      </c>
      <c r="K33" s="2">
        <v>28429</v>
      </c>
      <c r="L33" s="3" t="s">
        <v>196</v>
      </c>
      <c r="M33" s="3" t="s">
        <v>197</v>
      </c>
      <c r="N33" s="3" t="s">
        <v>33</v>
      </c>
      <c r="O33" s="3" t="s">
        <v>34</v>
      </c>
      <c r="P33" s="3" t="s">
        <v>35</v>
      </c>
      <c r="Q33" s="3" t="s">
        <v>36</v>
      </c>
      <c r="R33" s="3" t="s">
        <v>37</v>
      </c>
      <c r="S33" s="3" t="s">
        <v>38</v>
      </c>
      <c r="T33" s="3" t="s">
        <v>39</v>
      </c>
      <c r="U33" s="3" t="s">
        <v>40</v>
      </c>
      <c r="V33" s="3" t="s">
        <v>41</v>
      </c>
      <c r="W33" s="3" t="s">
        <v>42</v>
      </c>
      <c r="X33" s="3" t="s">
        <v>43</v>
      </c>
      <c r="Y33" s="3" t="s">
        <v>44</v>
      </c>
      <c r="Z33" s="12">
        <v>37804</v>
      </c>
      <c r="AA33" s="3"/>
      <c r="AB33" s="3"/>
      <c r="AC33" s="3"/>
      <c r="AD33" s="3"/>
      <c r="AE33" s="3"/>
    </row>
    <row r="34" spans="1:31" x14ac:dyDescent="0.25">
      <c r="A34" s="26" t="s">
        <v>198</v>
      </c>
      <c r="B34" s="26">
        <v>28430</v>
      </c>
      <c r="C34" s="27" t="str">
        <f t="shared" si="2"/>
        <v>人生拼圖: 解決工作與家庭的迷思</v>
      </c>
      <c r="D34" s="26" t="s">
        <v>199</v>
      </c>
      <c r="E34" s="26" t="s">
        <v>200</v>
      </c>
      <c r="F34" s="26" t="s">
        <v>187</v>
      </c>
      <c r="G34" s="26" t="s">
        <v>201</v>
      </c>
      <c r="H34" s="24">
        <v>1993</v>
      </c>
      <c r="I34" s="22" t="str">
        <f t="shared" si="3"/>
        <v>http://lib.yzu.edu.tw/ajaxYZlib/Search/Holding.aspx?BiblioSNo=28430</v>
      </c>
      <c r="J34" s="11" t="s">
        <v>31</v>
      </c>
      <c r="K34" s="2">
        <v>28430</v>
      </c>
      <c r="L34" s="3" t="s">
        <v>202</v>
      </c>
      <c r="M34" s="3" t="s">
        <v>198</v>
      </c>
      <c r="N34" s="3" t="s">
        <v>33</v>
      </c>
      <c r="O34" s="3" t="s">
        <v>34</v>
      </c>
      <c r="P34" s="3" t="s">
        <v>181</v>
      </c>
      <c r="Q34" s="3" t="s">
        <v>182</v>
      </c>
      <c r="R34" s="3" t="s">
        <v>37</v>
      </c>
      <c r="S34" s="3" t="s">
        <v>38</v>
      </c>
      <c r="T34" s="3" t="s">
        <v>39</v>
      </c>
      <c r="U34" s="3" t="s">
        <v>40</v>
      </c>
      <c r="V34" s="3" t="s">
        <v>51</v>
      </c>
      <c r="W34" s="3" t="s">
        <v>52</v>
      </c>
      <c r="X34" s="3" t="s">
        <v>43</v>
      </c>
      <c r="Y34" s="3" t="s">
        <v>44</v>
      </c>
      <c r="Z34" s="12">
        <v>37262</v>
      </c>
      <c r="AA34" s="3"/>
      <c r="AB34" s="3"/>
      <c r="AC34" s="3"/>
      <c r="AD34" s="3"/>
      <c r="AE34" s="3"/>
    </row>
    <row r="35" spans="1:31" x14ac:dyDescent="0.25">
      <c r="A35" s="26" t="s">
        <v>203</v>
      </c>
      <c r="B35" s="26">
        <v>28430</v>
      </c>
      <c r="C35" s="27" t="str">
        <f t="shared" si="2"/>
        <v>人生拼圖: 解決工作與家庭的迷思</v>
      </c>
      <c r="D35" s="26" t="s">
        <v>199</v>
      </c>
      <c r="E35" s="26" t="s">
        <v>200</v>
      </c>
      <c r="F35" s="26" t="s">
        <v>187</v>
      </c>
      <c r="G35" s="26" t="s">
        <v>201</v>
      </c>
      <c r="H35" s="24">
        <v>1993</v>
      </c>
      <c r="I35" s="22" t="str">
        <f t="shared" si="3"/>
        <v>http://lib.yzu.edu.tw/ajaxYZlib/Search/Holding.aspx?BiblioSNo=28430</v>
      </c>
      <c r="J35" s="11" t="s">
        <v>31</v>
      </c>
      <c r="K35" s="2">
        <v>28430</v>
      </c>
      <c r="L35" s="3" t="s">
        <v>202</v>
      </c>
      <c r="M35" s="3" t="s">
        <v>203</v>
      </c>
      <c r="N35" s="3" t="s">
        <v>33</v>
      </c>
      <c r="O35" s="3" t="s">
        <v>34</v>
      </c>
      <c r="P35" s="3" t="s">
        <v>35</v>
      </c>
      <c r="Q35" s="3" t="s">
        <v>36</v>
      </c>
      <c r="R35" s="3" t="s">
        <v>37</v>
      </c>
      <c r="S35" s="3" t="s">
        <v>38</v>
      </c>
      <c r="T35" s="3" t="s">
        <v>39</v>
      </c>
      <c r="U35" s="3" t="s">
        <v>40</v>
      </c>
      <c r="V35" s="3" t="s">
        <v>81</v>
      </c>
      <c r="W35" s="3" t="s">
        <v>82</v>
      </c>
      <c r="X35" s="3" t="s">
        <v>43</v>
      </c>
      <c r="Y35" s="3" t="s">
        <v>44</v>
      </c>
      <c r="Z35" s="12">
        <v>37782</v>
      </c>
      <c r="AA35" s="3"/>
      <c r="AB35" s="3"/>
      <c r="AC35" s="3"/>
      <c r="AD35" s="3"/>
      <c r="AE35" s="3"/>
    </row>
    <row r="36" spans="1:31" x14ac:dyDescent="0.25">
      <c r="A36" s="26" t="s">
        <v>204</v>
      </c>
      <c r="B36" s="26">
        <v>36662</v>
      </c>
      <c r="C36" s="27" t="str">
        <f t="shared" si="2"/>
        <v>新同志不如老敵人: 黃越綏談婚姻</v>
      </c>
      <c r="D36" s="26" t="s">
        <v>205</v>
      </c>
      <c r="E36" s="26" t="s">
        <v>206</v>
      </c>
      <c r="F36" s="26" t="s">
        <v>178</v>
      </c>
      <c r="G36" s="26" t="s">
        <v>207</v>
      </c>
      <c r="H36" s="24">
        <v>1994</v>
      </c>
      <c r="I36" s="22" t="str">
        <f t="shared" si="3"/>
        <v>http://lib.yzu.edu.tw/ajaxYZlib/Search/Holding.aspx?BiblioSNo=36662</v>
      </c>
      <c r="J36" s="11" t="s">
        <v>31</v>
      </c>
      <c r="K36" s="2">
        <v>36662</v>
      </c>
      <c r="L36" s="3" t="s">
        <v>208</v>
      </c>
      <c r="M36" s="3" t="s">
        <v>204</v>
      </c>
      <c r="N36" s="3" t="s">
        <v>33</v>
      </c>
      <c r="O36" s="3" t="s">
        <v>34</v>
      </c>
      <c r="P36" s="3" t="s">
        <v>181</v>
      </c>
      <c r="Q36" s="3" t="s">
        <v>182</v>
      </c>
      <c r="R36" s="3" t="s">
        <v>37</v>
      </c>
      <c r="S36" s="3" t="s">
        <v>38</v>
      </c>
      <c r="T36" s="3" t="s">
        <v>39</v>
      </c>
      <c r="U36" s="3" t="s">
        <v>40</v>
      </c>
      <c r="V36" s="3" t="s">
        <v>51</v>
      </c>
      <c r="W36" s="3" t="s">
        <v>52</v>
      </c>
      <c r="X36" s="3" t="s">
        <v>43</v>
      </c>
      <c r="Y36" s="3" t="s">
        <v>44</v>
      </c>
      <c r="Z36" s="12">
        <v>37262</v>
      </c>
      <c r="AA36" s="3"/>
      <c r="AB36" s="3"/>
      <c r="AC36" s="3"/>
      <c r="AD36" s="3"/>
      <c r="AE36" s="3"/>
    </row>
    <row r="37" spans="1:31" x14ac:dyDescent="0.25">
      <c r="A37" s="26" t="s">
        <v>209</v>
      </c>
      <c r="B37" s="26">
        <v>36664</v>
      </c>
      <c r="C37" s="27" t="str">
        <f t="shared" si="2"/>
        <v>小聰明大學習= STUDYING SMART</v>
      </c>
      <c r="D37" s="26" t="s">
        <v>210</v>
      </c>
      <c r="E37" s="26" t="s">
        <v>211</v>
      </c>
      <c r="F37" s="26" t="s">
        <v>178</v>
      </c>
      <c r="G37" s="26" t="s">
        <v>212</v>
      </c>
      <c r="H37" s="24">
        <v>1994</v>
      </c>
      <c r="I37" s="22" t="str">
        <f t="shared" si="3"/>
        <v>http://lib.yzu.edu.tw/ajaxYZlib/Search/Holding.aspx?BiblioSNo=36664</v>
      </c>
      <c r="J37" s="11" t="s">
        <v>31</v>
      </c>
      <c r="K37" s="2">
        <v>36664</v>
      </c>
      <c r="L37" s="3" t="s">
        <v>213</v>
      </c>
      <c r="M37" s="3" t="s">
        <v>209</v>
      </c>
      <c r="N37" s="3" t="s">
        <v>33</v>
      </c>
      <c r="O37" s="3" t="s">
        <v>34</v>
      </c>
      <c r="P37" s="3" t="s">
        <v>181</v>
      </c>
      <c r="Q37" s="3" t="s">
        <v>182</v>
      </c>
      <c r="R37" s="3" t="s">
        <v>37</v>
      </c>
      <c r="S37" s="3" t="s">
        <v>38</v>
      </c>
      <c r="T37" s="3" t="s">
        <v>39</v>
      </c>
      <c r="U37" s="3" t="s">
        <v>40</v>
      </c>
      <c r="V37" s="3" t="s">
        <v>51</v>
      </c>
      <c r="W37" s="3" t="s">
        <v>52</v>
      </c>
      <c r="X37" s="3" t="s">
        <v>43</v>
      </c>
      <c r="Y37" s="3" t="s">
        <v>44</v>
      </c>
      <c r="Z37" s="12">
        <v>37262</v>
      </c>
      <c r="AA37" s="3"/>
      <c r="AB37" s="3"/>
      <c r="AC37" s="3"/>
      <c r="AD37" s="3"/>
      <c r="AE37" s="3"/>
    </row>
    <row r="38" spans="1:31" x14ac:dyDescent="0.25">
      <c r="A38" s="26" t="s">
        <v>214</v>
      </c>
      <c r="B38" s="26">
        <v>36665</v>
      </c>
      <c r="C38" s="27" t="str">
        <f t="shared" si="2"/>
        <v>型人類</v>
      </c>
      <c r="D38" s="26" t="s">
        <v>215</v>
      </c>
      <c r="E38" s="26" t="s">
        <v>216</v>
      </c>
      <c r="F38" s="26" t="s">
        <v>178</v>
      </c>
      <c r="G38" s="26" t="s">
        <v>217</v>
      </c>
      <c r="H38" s="24">
        <v>1994</v>
      </c>
      <c r="I38" s="22" t="str">
        <f t="shared" si="3"/>
        <v>http://lib.yzu.edu.tw/ajaxYZlib/Search/Holding.aspx?BiblioSNo=36665</v>
      </c>
      <c r="J38" s="11" t="s">
        <v>31</v>
      </c>
      <c r="K38" s="2">
        <v>36665</v>
      </c>
      <c r="L38" s="3" t="s">
        <v>218</v>
      </c>
      <c r="M38" s="3" t="s">
        <v>214</v>
      </c>
      <c r="N38" s="3" t="s">
        <v>33</v>
      </c>
      <c r="O38" s="3" t="s">
        <v>34</v>
      </c>
      <c r="P38" s="3" t="s">
        <v>181</v>
      </c>
      <c r="Q38" s="3" t="s">
        <v>182</v>
      </c>
      <c r="R38" s="3" t="s">
        <v>37</v>
      </c>
      <c r="S38" s="3" t="s">
        <v>38</v>
      </c>
      <c r="T38" s="3" t="s">
        <v>39</v>
      </c>
      <c r="U38" s="3" t="s">
        <v>40</v>
      </c>
      <c r="V38" s="3" t="s">
        <v>51</v>
      </c>
      <c r="W38" s="3" t="s">
        <v>52</v>
      </c>
      <c r="X38" s="3" t="s">
        <v>43</v>
      </c>
      <c r="Y38" s="3" t="s">
        <v>44</v>
      </c>
      <c r="Z38" s="12">
        <v>37262</v>
      </c>
      <c r="AA38" s="3"/>
      <c r="AB38" s="3"/>
      <c r="AC38" s="3"/>
      <c r="AD38" s="3"/>
      <c r="AE38" s="3"/>
    </row>
    <row r="39" spans="1:31" x14ac:dyDescent="0.25">
      <c r="A39" s="26" t="s">
        <v>219</v>
      </c>
      <c r="B39" s="26">
        <v>38581</v>
      </c>
      <c r="C39" s="27" t="str">
        <f t="shared" si="2"/>
        <v>圓一個人生的夢</v>
      </c>
      <c r="D39" s="26" t="s">
        <v>220</v>
      </c>
      <c r="E39" s="26" t="s">
        <v>221</v>
      </c>
      <c r="F39" s="26" t="s">
        <v>178</v>
      </c>
      <c r="G39" s="26" t="s">
        <v>222</v>
      </c>
      <c r="H39" s="24">
        <v>1994</v>
      </c>
      <c r="I39" s="22" t="str">
        <f t="shared" si="3"/>
        <v>http://lib.yzu.edu.tw/ajaxYZlib/Search/Holding.aspx?BiblioSNo=38581</v>
      </c>
      <c r="J39" s="11" t="s">
        <v>31</v>
      </c>
      <c r="K39" s="2">
        <v>38581</v>
      </c>
      <c r="L39" s="3" t="s">
        <v>223</v>
      </c>
      <c r="M39" s="3" t="s">
        <v>219</v>
      </c>
      <c r="N39" s="3" t="s">
        <v>33</v>
      </c>
      <c r="O39" s="3" t="s">
        <v>34</v>
      </c>
      <c r="P39" s="3" t="s">
        <v>181</v>
      </c>
      <c r="Q39" s="3" t="s">
        <v>182</v>
      </c>
      <c r="R39" s="3" t="s">
        <v>37</v>
      </c>
      <c r="S39" s="3" t="s">
        <v>38</v>
      </c>
      <c r="T39" s="3" t="s">
        <v>39</v>
      </c>
      <c r="U39" s="3" t="s">
        <v>40</v>
      </c>
      <c r="V39" s="3" t="s">
        <v>51</v>
      </c>
      <c r="W39" s="3" t="s">
        <v>52</v>
      </c>
      <c r="X39" s="3" t="s">
        <v>43</v>
      </c>
      <c r="Y39" s="3" t="s">
        <v>44</v>
      </c>
      <c r="Z39" s="12">
        <v>37262</v>
      </c>
      <c r="AA39" s="3"/>
      <c r="AB39" s="3"/>
      <c r="AC39" s="3"/>
      <c r="AD39" s="3"/>
      <c r="AE39" s="3"/>
    </row>
    <row r="40" spans="1:31" x14ac:dyDescent="0.25">
      <c r="A40" s="26" t="s">
        <v>224</v>
      </c>
      <c r="B40" s="26">
        <v>40397</v>
      </c>
      <c r="C40" s="27" t="str">
        <f t="shared" si="2"/>
        <v>月竹</v>
      </c>
      <c r="D40" s="26" t="s">
        <v>225</v>
      </c>
      <c r="E40" s="26" t="s">
        <v>226</v>
      </c>
      <c r="F40" s="26" t="s">
        <v>178</v>
      </c>
      <c r="G40" s="26" t="s">
        <v>227</v>
      </c>
      <c r="H40" s="24">
        <v>1995</v>
      </c>
      <c r="I40" s="22" t="str">
        <f t="shared" si="3"/>
        <v>http://lib.yzu.edu.tw/ajaxYZlib/Search/Holding.aspx?BiblioSNo=40397</v>
      </c>
      <c r="J40" s="11" t="s">
        <v>31</v>
      </c>
      <c r="K40" s="2">
        <v>40397</v>
      </c>
      <c r="L40" s="3" t="s">
        <v>228</v>
      </c>
      <c r="M40" s="3" t="s">
        <v>224</v>
      </c>
      <c r="N40" s="3" t="s">
        <v>33</v>
      </c>
      <c r="O40" s="3" t="s">
        <v>34</v>
      </c>
      <c r="P40" s="3" t="s">
        <v>35</v>
      </c>
      <c r="Q40" s="3" t="s">
        <v>36</v>
      </c>
      <c r="R40" s="3" t="s">
        <v>37</v>
      </c>
      <c r="S40" s="3" t="s">
        <v>38</v>
      </c>
      <c r="T40" s="3" t="s">
        <v>39</v>
      </c>
      <c r="U40" s="3" t="s">
        <v>40</v>
      </c>
      <c r="V40" s="3" t="s">
        <v>51</v>
      </c>
      <c r="W40" s="3" t="s">
        <v>52</v>
      </c>
      <c r="X40" s="3" t="s">
        <v>43</v>
      </c>
      <c r="Y40" s="3" t="s">
        <v>44</v>
      </c>
      <c r="Z40" s="12">
        <v>37262</v>
      </c>
      <c r="AA40" s="3"/>
      <c r="AB40" s="3"/>
      <c r="AC40" s="3"/>
      <c r="AD40" s="3"/>
      <c r="AE40" s="3"/>
    </row>
    <row r="41" spans="1:31" x14ac:dyDescent="0.25">
      <c r="A41" s="26" t="s">
        <v>229</v>
      </c>
      <c r="B41" s="26">
        <v>40398</v>
      </c>
      <c r="C41" s="27" t="str">
        <f t="shared" si="2"/>
        <v>當下自在</v>
      </c>
      <c r="D41" s="26" t="s">
        <v>230</v>
      </c>
      <c r="E41" s="26" t="s">
        <v>231</v>
      </c>
      <c r="F41" s="26" t="s">
        <v>178</v>
      </c>
      <c r="G41" s="26" t="s">
        <v>232</v>
      </c>
      <c r="H41" s="24">
        <v>1995</v>
      </c>
      <c r="I41" s="22" t="str">
        <f t="shared" si="3"/>
        <v>http://lib.yzu.edu.tw/ajaxYZlib/Search/Holding.aspx?BiblioSNo=40398</v>
      </c>
      <c r="J41" s="11" t="s">
        <v>31</v>
      </c>
      <c r="K41" s="2">
        <v>40398</v>
      </c>
      <c r="L41" s="3" t="s">
        <v>233</v>
      </c>
      <c r="M41" s="3" t="s">
        <v>229</v>
      </c>
      <c r="N41" s="3" t="s">
        <v>33</v>
      </c>
      <c r="O41" s="3" t="s">
        <v>34</v>
      </c>
      <c r="P41" s="3" t="s">
        <v>35</v>
      </c>
      <c r="Q41" s="3" t="s">
        <v>36</v>
      </c>
      <c r="R41" s="3" t="s">
        <v>37</v>
      </c>
      <c r="S41" s="3" t="s">
        <v>38</v>
      </c>
      <c r="T41" s="3" t="s">
        <v>39</v>
      </c>
      <c r="U41" s="3" t="s">
        <v>40</v>
      </c>
      <c r="V41" s="3" t="s">
        <v>51</v>
      </c>
      <c r="W41" s="3" t="s">
        <v>52</v>
      </c>
      <c r="X41" s="3" t="s">
        <v>43</v>
      </c>
      <c r="Y41" s="3" t="s">
        <v>44</v>
      </c>
      <c r="Z41" s="12">
        <v>37262</v>
      </c>
      <c r="AA41" s="3"/>
      <c r="AB41" s="3"/>
      <c r="AC41" s="3"/>
      <c r="AD41" s="3"/>
      <c r="AE41" s="3"/>
    </row>
    <row r="42" spans="1:31" x14ac:dyDescent="0.25">
      <c r="A42" s="26" t="s">
        <v>234</v>
      </c>
      <c r="B42" s="26">
        <v>50112</v>
      </c>
      <c r="C42" s="27" t="str">
        <f t="shared" si="2"/>
        <v>骨董商</v>
      </c>
      <c r="D42" s="26" t="s">
        <v>235</v>
      </c>
      <c r="E42" s="26" t="s">
        <v>236</v>
      </c>
      <c r="F42" s="26" t="s">
        <v>178</v>
      </c>
      <c r="G42" s="26" t="s">
        <v>237</v>
      </c>
      <c r="H42" s="24">
        <v>1997</v>
      </c>
      <c r="I42" s="22" t="str">
        <f t="shared" si="3"/>
        <v>http://lib.yzu.edu.tw/ajaxYZlib/Search/Holding.aspx?BiblioSNo=50112</v>
      </c>
      <c r="J42" s="11" t="s">
        <v>31</v>
      </c>
      <c r="K42" s="2">
        <v>50112</v>
      </c>
      <c r="L42" s="3" t="s">
        <v>238</v>
      </c>
      <c r="M42" s="3" t="s">
        <v>234</v>
      </c>
      <c r="N42" s="3" t="s">
        <v>33</v>
      </c>
      <c r="O42" s="3" t="s">
        <v>34</v>
      </c>
      <c r="P42" s="3" t="s">
        <v>35</v>
      </c>
      <c r="Q42" s="3" t="s">
        <v>36</v>
      </c>
      <c r="R42" s="3" t="s">
        <v>37</v>
      </c>
      <c r="S42" s="3" t="s">
        <v>38</v>
      </c>
      <c r="T42" s="3" t="s">
        <v>39</v>
      </c>
      <c r="U42" s="3" t="s">
        <v>40</v>
      </c>
      <c r="V42" s="3" t="s">
        <v>51</v>
      </c>
      <c r="W42" s="3" t="s">
        <v>52</v>
      </c>
      <c r="X42" s="3" t="s">
        <v>43</v>
      </c>
      <c r="Y42" s="3" t="s">
        <v>44</v>
      </c>
      <c r="Z42" s="12">
        <v>37262</v>
      </c>
      <c r="AA42" s="3"/>
      <c r="AB42" s="3"/>
      <c r="AC42" s="3"/>
      <c r="AD42" s="3"/>
      <c r="AE42" s="3"/>
    </row>
    <row r="43" spans="1:31" x14ac:dyDescent="0.25">
      <c r="A43" s="26" t="s">
        <v>239</v>
      </c>
      <c r="B43" s="26">
        <v>50112</v>
      </c>
      <c r="C43" s="27" t="str">
        <f t="shared" si="2"/>
        <v>骨董商</v>
      </c>
      <c r="D43" s="26" t="s">
        <v>235</v>
      </c>
      <c r="E43" s="26" t="s">
        <v>236</v>
      </c>
      <c r="F43" s="26" t="s">
        <v>178</v>
      </c>
      <c r="G43" s="26" t="s">
        <v>237</v>
      </c>
      <c r="H43" s="24">
        <v>1997</v>
      </c>
      <c r="I43" s="22" t="str">
        <f t="shared" si="3"/>
        <v>http://lib.yzu.edu.tw/ajaxYZlib/Search/Holding.aspx?BiblioSNo=50112</v>
      </c>
      <c r="J43" s="11" t="s">
        <v>31</v>
      </c>
      <c r="K43" s="2">
        <v>50112</v>
      </c>
      <c r="L43" s="3" t="s">
        <v>238</v>
      </c>
      <c r="M43" s="3" t="s">
        <v>239</v>
      </c>
      <c r="N43" s="3" t="s">
        <v>33</v>
      </c>
      <c r="O43" s="3" t="s">
        <v>34</v>
      </c>
      <c r="P43" s="3" t="s">
        <v>35</v>
      </c>
      <c r="Q43" s="3" t="s">
        <v>36</v>
      </c>
      <c r="R43" s="3" t="s">
        <v>37</v>
      </c>
      <c r="S43" s="3" t="s">
        <v>38</v>
      </c>
      <c r="T43" s="3" t="s">
        <v>39</v>
      </c>
      <c r="U43" s="3" t="s">
        <v>40</v>
      </c>
      <c r="V43" s="3" t="s">
        <v>51</v>
      </c>
      <c r="W43" s="3" t="s">
        <v>52</v>
      </c>
      <c r="X43" s="3" t="s">
        <v>43</v>
      </c>
      <c r="Y43" s="3" t="s">
        <v>44</v>
      </c>
      <c r="Z43" s="12">
        <v>37762</v>
      </c>
      <c r="AA43" s="3"/>
      <c r="AB43" s="3"/>
      <c r="AC43" s="3"/>
      <c r="AD43" s="3"/>
      <c r="AE43" s="3"/>
    </row>
    <row r="44" spans="1:31" x14ac:dyDescent="0.25">
      <c r="A44" s="26" t="s">
        <v>240</v>
      </c>
      <c r="B44" s="26">
        <v>53560</v>
      </c>
      <c r="C44" s="27" t="str">
        <f t="shared" si="2"/>
        <v>顛覆男性擇偶權：她為什麼選擇他</v>
      </c>
      <c r="D44" s="26" t="s">
        <v>241</v>
      </c>
      <c r="E44" s="26" t="s">
        <v>242</v>
      </c>
      <c r="F44" s="26" t="s">
        <v>178</v>
      </c>
      <c r="G44" s="26" t="s">
        <v>243</v>
      </c>
      <c r="H44" s="24">
        <v>1997</v>
      </c>
      <c r="I44" s="22" t="str">
        <f t="shared" si="3"/>
        <v>http://lib.yzu.edu.tw/ajaxYZlib/Search/Holding.aspx?BiblioSNo=53560</v>
      </c>
      <c r="J44" s="11" t="s">
        <v>31</v>
      </c>
      <c r="K44" s="2">
        <v>53560</v>
      </c>
      <c r="L44" s="3" t="s">
        <v>244</v>
      </c>
      <c r="M44" s="3" t="s">
        <v>240</v>
      </c>
      <c r="N44" s="3" t="s">
        <v>33</v>
      </c>
      <c r="O44" s="3" t="s">
        <v>34</v>
      </c>
      <c r="P44" s="3" t="s">
        <v>35</v>
      </c>
      <c r="Q44" s="3" t="s">
        <v>36</v>
      </c>
      <c r="R44" s="3" t="s">
        <v>37</v>
      </c>
      <c r="S44" s="3" t="s">
        <v>38</v>
      </c>
      <c r="T44" s="3" t="s">
        <v>39</v>
      </c>
      <c r="U44" s="3" t="s">
        <v>40</v>
      </c>
      <c r="V44" s="3" t="s">
        <v>51</v>
      </c>
      <c r="W44" s="3" t="s">
        <v>52</v>
      </c>
      <c r="X44" s="3" t="s">
        <v>43</v>
      </c>
      <c r="Y44" s="3" t="s">
        <v>44</v>
      </c>
      <c r="Z44" s="12">
        <v>37262</v>
      </c>
      <c r="AA44" s="3"/>
      <c r="AB44" s="3"/>
      <c r="AC44" s="3"/>
      <c r="AD44" s="3"/>
      <c r="AE44" s="3"/>
    </row>
    <row r="45" spans="1:31" x14ac:dyDescent="0.25">
      <c r="A45" s="26" t="s">
        <v>245</v>
      </c>
      <c r="B45" s="26">
        <v>54661</v>
      </c>
      <c r="C45" s="27" t="str">
        <f t="shared" si="2"/>
        <v>照亮心靈</v>
      </c>
      <c r="D45" s="26" t="s">
        <v>246</v>
      </c>
      <c r="E45" s="26"/>
      <c r="F45" s="26" t="s">
        <v>178</v>
      </c>
      <c r="G45" s="26" t="s">
        <v>247</v>
      </c>
      <c r="H45" s="24">
        <v>1997</v>
      </c>
      <c r="I45" s="22" t="str">
        <f t="shared" si="3"/>
        <v>http://lib.yzu.edu.tw/ajaxYZlib/Search/Holding.aspx?BiblioSNo=54661</v>
      </c>
      <c r="J45" s="11" t="s">
        <v>31</v>
      </c>
      <c r="K45" s="2">
        <v>54661</v>
      </c>
      <c r="L45" s="3" t="s">
        <v>248</v>
      </c>
      <c r="M45" s="3" t="s">
        <v>245</v>
      </c>
      <c r="N45" s="3" t="s">
        <v>33</v>
      </c>
      <c r="O45" s="3" t="s">
        <v>34</v>
      </c>
      <c r="P45" s="3" t="s">
        <v>35</v>
      </c>
      <c r="Q45" s="3" t="s">
        <v>36</v>
      </c>
      <c r="R45" s="3" t="s">
        <v>37</v>
      </c>
      <c r="S45" s="3" t="s">
        <v>38</v>
      </c>
      <c r="T45" s="3" t="s">
        <v>39</v>
      </c>
      <c r="U45" s="3" t="s">
        <v>40</v>
      </c>
      <c r="V45" s="3" t="s">
        <v>51</v>
      </c>
      <c r="W45" s="3" t="s">
        <v>52</v>
      </c>
      <c r="X45" s="3" t="s">
        <v>43</v>
      </c>
      <c r="Y45" s="3" t="s">
        <v>44</v>
      </c>
      <c r="Z45" s="12">
        <v>37262</v>
      </c>
      <c r="AA45" s="3"/>
      <c r="AB45" s="3"/>
      <c r="AC45" s="3"/>
      <c r="AD45" s="3"/>
      <c r="AE45" s="3"/>
    </row>
    <row r="46" spans="1:31" x14ac:dyDescent="0.25">
      <c r="A46" s="26" t="s">
        <v>249</v>
      </c>
      <c r="B46" s="26">
        <v>58212</v>
      </c>
      <c r="C46" s="27" t="str">
        <f t="shared" si="2"/>
        <v>上帝的魔法箱: 百種最危險的生物</v>
      </c>
      <c r="D46" s="26" t="s">
        <v>250</v>
      </c>
      <c r="E46" s="26" t="s">
        <v>251</v>
      </c>
      <c r="F46" s="26" t="s">
        <v>187</v>
      </c>
      <c r="G46" s="26" t="s">
        <v>252</v>
      </c>
      <c r="H46" s="24">
        <v>1998</v>
      </c>
      <c r="I46" s="22" t="str">
        <f t="shared" si="3"/>
        <v>http://lib.yzu.edu.tw/ajaxYZlib/Search/Holding.aspx?BiblioSNo=58212</v>
      </c>
      <c r="J46" s="11" t="s">
        <v>31</v>
      </c>
      <c r="K46" s="2">
        <v>58212</v>
      </c>
      <c r="L46" s="3" t="s">
        <v>253</v>
      </c>
      <c r="M46" s="3" t="s">
        <v>249</v>
      </c>
      <c r="N46" s="3" t="s">
        <v>33</v>
      </c>
      <c r="O46" s="3" t="s">
        <v>34</v>
      </c>
      <c r="P46" s="3" t="s">
        <v>35</v>
      </c>
      <c r="Q46" s="3" t="s">
        <v>36</v>
      </c>
      <c r="R46" s="3" t="s">
        <v>37</v>
      </c>
      <c r="S46" s="3" t="s">
        <v>38</v>
      </c>
      <c r="T46" s="3" t="s">
        <v>39</v>
      </c>
      <c r="U46" s="3" t="s">
        <v>40</v>
      </c>
      <c r="V46" s="3" t="s">
        <v>51</v>
      </c>
      <c r="W46" s="3" t="s">
        <v>52</v>
      </c>
      <c r="X46" s="3" t="s">
        <v>43</v>
      </c>
      <c r="Y46" s="3" t="s">
        <v>44</v>
      </c>
      <c r="Z46" s="12">
        <v>37262</v>
      </c>
      <c r="AA46" s="3"/>
      <c r="AB46" s="3"/>
      <c r="AC46" s="3"/>
      <c r="AD46" s="3"/>
      <c r="AE46" s="3"/>
    </row>
    <row r="47" spans="1:31" x14ac:dyDescent="0.25">
      <c r="A47" s="26" t="s">
        <v>254</v>
      </c>
      <c r="B47" s="26">
        <v>63712</v>
      </c>
      <c r="C47" s="27" t="str">
        <f t="shared" si="2"/>
        <v>牛頓的蘋果: 揭開彩虹、曲球和大自然的奧秘</v>
      </c>
      <c r="D47" s="26" t="s">
        <v>255</v>
      </c>
      <c r="E47" s="26" t="s">
        <v>256</v>
      </c>
      <c r="F47" s="26" t="s">
        <v>187</v>
      </c>
      <c r="G47" s="26" t="s">
        <v>257</v>
      </c>
      <c r="H47" s="24">
        <v>1998</v>
      </c>
      <c r="I47" s="22" t="str">
        <f t="shared" si="3"/>
        <v>http://lib.yzu.edu.tw/ajaxYZlib/Search/Holding.aspx?BiblioSNo=63712</v>
      </c>
      <c r="J47" s="11" t="s">
        <v>31</v>
      </c>
      <c r="K47" s="2">
        <v>63712</v>
      </c>
      <c r="L47" s="3" t="s">
        <v>258</v>
      </c>
      <c r="M47" s="3" t="s">
        <v>254</v>
      </c>
      <c r="N47" s="3" t="s">
        <v>33</v>
      </c>
      <c r="O47" s="3" t="s">
        <v>34</v>
      </c>
      <c r="P47" s="3" t="s">
        <v>35</v>
      </c>
      <c r="Q47" s="3" t="s">
        <v>36</v>
      </c>
      <c r="R47" s="3" t="s">
        <v>37</v>
      </c>
      <c r="S47" s="3" t="s">
        <v>38</v>
      </c>
      <c r="T47" s="3" t="s">
        <v>39</v>
      </c>
      <c r="U47" s="3" t="s">
        <v>40</v>
      </c>
      <c r="V47" s="3" t="s">
        <v>51</v>
      </c>
      <c r="W47" s="3" t="s">
        <v>52</v>
      </c>
      <c r="X47" s="3" t="s">
        <v>43</v>
      </c>
      <c r="Y47" s="3" t="s">
        <v>44</v>
      </c>
      <c r="Z47" s="12">
        <v>37262</v>
      </c>
      <c r="AA47" s="3"/>
      <c r="AB47" s="3"/>
      <c r="AC47" s="3"/>
      <c r="AD47" s="3"/>
      <c r="AE47" s="3"/>
    </row>
    <row r="48" spans="1:31" x14ac:dyDescent="0.25">
      <c r="A48" s="26" t="s">
        <v>259</v>
      </c>
      <c r="B48" s="26">
        <v>64387</v>
      </c>
      <c r="C48" s="27" t="str">
        <f t="shared" si="2"/>
        <v>垂釣戀大河</v>
      </c>
      <c r="D48" s="26" t="s">
        <v>260</v>
      </c>
      <c r="E48" s="26" t="s">
        <v>261</v>
      </c>
      <c r="F48" s="26" t="s">
        <v>187</v>
      </c>
      <c r="G48" s="26" t="s">
        <v>262</v>
      </c>
      <c r="H48" s="24">
        <v>1999</v>
      </c>
      <c r="I48" s="22" t="str">
        <f t="shared" si="3"/>
        <v>http://lib.yzu.edu.tw/ajaxYZlib/Search/Holding.aspx?BiblioSNo=64387</v>
      </c>
      <c r="J48" s="11" t="s">
        <v>31</v>
      </c>
      <c r="K48" s="2">
        <v>64387</v>
      </c>
      <c r="L48" s="3" t="s">
        <v>263</v>
      </c>
      <c r="M48" s="3" t="s">
        <v>259</v>
      </c>
      <c r="N48" s="3" t="s">
        <v>33</v>
      </c>
      <c r="O48" s="3" t="s">
        <v>34</v>
      </c>
      <c r="P48" s="3" t="s">
        <v>35</v>
      </c>
      <c r="Q48" s="3" t="s">
        <v>36</v>
      </c>
      <c r="R48" s="3" t="s">
        <v>37</v>
      </c>
      <c r="S48" s="3" t="s">
        <v>38</v>
      </c>
      <c r="T48" s="3" t="s">
        <v>39</v>
      </c>
      <c r="U48" s="3" t="s">
        <v>40</v>
      </c>
      <c r="V48" s="3" t="s">
        <v>51</v>
      </c>
      <c r="W48" s="3" t="s">
        <v>52</v>
      </c>
      <c r="X48" s="3" t="s">
        <v>43</v>
      </c>
      <c r="Y48" s="3" t="s">
        <v>44</v>
      </c>
      <c r="Z48" s="12">
        <v>37262</v>
      </c>
      <c r="AA48" s="3"/>
      <c r="AB48" s="3"/>
      <c r="AC48" s="3"/>
      <c r="AD48" s="3"/>
      <c r="AE48" s="3"/>
    </row>
    <row r="49" spans="1:31" x14ac:dyDescent="0.25">
      <c r="A49" s="26" t="s">
        <v>264</v>
      </c>
      <c r="B49" s="26">
        <v>64955</v>
      </c>
      <c r="C49" s="27" t="str">
        <f t="shared" si="2"/>
        <v>綠色保險絲: 大地的最後一道防線</v>
      </c>
      <c r="D49" s="26" t="s">
        <v>265</v>
      </c>
      <c r="E49" s="26" t="s">
        <v>266</v>
      </c>
      <c r="F49" s="26" t="s">
        <v>178</v>
      </c>
      <c r="G49" s="26" t="s">
        <v>267</v>
      </c>
      <c r="H49" s="24">
        <v>1999</v>
      </c>
      <c r="I49" s="22" t="str">
        <f t="shared" si="3"/>
        <v>http://lib.yzu.edu.tw/ajaxYZlib/Search/Holding.aspx?BiblioSNo=64955</v>
      </c>
      <c r="J49" s="11" t="s">
        <v>31</v>
      </c>
      <c r="K49" s="2">
        <v>64955</v>
      </c>
      <c r="L49" s="3" t="s">
        <v>268</v>
      </c>
      <c r="M49" s="3" t="s">
        <v>264</v>
      </c>
      <c r="N49" s="3" t="s">
        <v>33</v>
      </c>
      <c r="O49" s="3" t="s">
        <v>34</v>
      </c>
      <c r="P49" s="3" t="s">
        <v>35</v>
      </c>
      <c r="Q49" s="3" t="s">
        <v>36</v>
      </c>
      <c r="R49" s="3" t="s">
        <v>37</v>
      </c>
      <c r="S49" s="3" t="s">
        <v>38</v>
      </c>
      <c r="T49" s="3" t="s">
        <v>39</v>
      </c>
      <c r="U49" s="3" t="s">
        <v>40</v>
      </c>
      <c r="V49" s="3" t="s">
        <v>51</v>
      </c>
      <c r="W49" s="3" t="s">
        <v>52</v>
      </c>
      <c r="X49" s="3" t="s">
        <v>43</v>
      </c>
      <c r="Y49" s="3" t="s">
        <v>44</v>
      </c>
      <c r="Z49" s="12">
        <v>37262</v>
      </c>
      <c r="AA49" s="3"/>
      <c r="AB49" s="3"/>
      <c r="AC49" s="3"/>
      <c r="AD49" s="3"/>
      <c r="AE49" s="3"/>
    </row>
    <row r="50" spans="1:31" x14ac:dyDescent="0.25">
      <c r="A50" s="26" t="s">
        <v>269</v>
      </c>
      <c r="B50" s="26">
        <v>72745</v>
      </c>
      <c r="C50" s="27" t="str">
        <f t="shared" si="2"/>
        <v>光與影的一生: 安瑟‧亞當斯回憶錄</v>
      </c>
      <c r="D50" s="26" t="s">
        <v>270</v>
      </c>
      <c r="E50" s="26" t="s">
        <v>271</v>
      </c>
      <c r="F50" s="26" t="s">
        <v>187</v>
      </c>
      <c r="G50" s="26" t="s">
        <v>272</v>
      </c>
      <c r="H50" s="24">
        <v>1999</v>
      </c>
      <c r="I50" s="22" t="str">
        <f t="shared" si="3"/>
        <v>http://lib.yzu.edu.tw/ajaxYZlib/Search/Holding.aspx?BiblioSNo=72745</v>
      </c>
      <c r="J50" s="11" t="s">
        <v>31</v>
      </c>
      <c r="K50" s="2">
        <v>72745</v>
      </c>
      <c r="L50" s="3" t="s">
        <v>273</v>
      </c>
      <c r="M50" s="3" t="s">
        <v>269</v>
      </c>
      <c r="N50" s="3" t="s">
        <v>33</v>
      </c>
      <c r="O50" s="3" t="s">
        <v>34</v>
      </c>
      <c r="P50" s="3" t="s">
        <v>35</v>
      </c>
      <c r="Q50" s="3" t="s">
        <v>36</v>
      </c>
      <c r="R50" s="3" t="s">
        <v>37</v>
      </c>
      <c r="S50" s="3" t="s">
        <v>38</v>
      </c>
      <c r="T50" s="3" t="s">
        <v>39</v>
      </c>
      <c r="U50" s="3" t="s">
        <v>40</v>
      </c>
      <c r="V50" s="3" t="s">
        <v>51</v>
      </c>
      <c r="W50" s="3" t="s">
        <v>52</v>
      </c>
      <c r="X50" s="3" t="s">
        <v>43</v>
      </c>
      <c r="Y50" s="3" t="s">
        <v>44</v>
      </c>
      <c r="Z50" s="12">
        <v>37262</v>
      </c>
      <c r="AA50" s="3"/>
      <c r="AB50" s="3"/>
      <c r="AC50" s="3"/>
      <c r="AD50" s="3"/>
      <c r="AE50" s="3"/>
    </row>
    <row r="51" spans="1:31" x14ac:dyDescent="0.25">
      <c r="A51" s="26" t="s">
        <v>274</v>
      </c>
      <c r="B51" s="26">
        <v>73727</v>
      </c>
      <c r="C51" s="27" t="str">
        <f t="shared" si="2"/>
        <v>漫天蛙魚雨: 四季變幻與天空奇觀</v>
      </c>
      <c r="D51" s="26" t="s">
        <v>275</v>
      </c>
      <c r="E51" s="26" t="s">
        <v>276</v>
      </c>
      <c r="F51" s="26" t="s">
        <v>187</v>
      </c>
      <c r="G51" s="26" t="s">
        <v>277</v>
      </c>
      <c r="H51" s="24">
        <v>1999</v>
      </c>
      <c r="I51" s="22" t="str">
        <f t="shared" si="3"/>
        <v>http://lib.yzu.edu.tw/ajaxYZlib/Search/Holding.aspx?BiblioSNo=73727</v>
      </c>
      <c r="J51" s="11" t="s">
        <v>31</v>
      </c>
      <c r="K51" s="2">
        <v>73727</v>
      </c>
      <c r="L51" s="3" t="s">
        <v>278</v>
      </c>
      <c r="M51" s="3" t="s">
        <v>274</v>
      </c>
      <c r="N51" s="3" t="s">
        <v>33</v>
      </c>
      <c r="O51" s="3" t="s">
        <v>34</v>
      </c>
      <c r="P51" s="3" t="s">
        <v>35</v>
      </c>
      <c r="Q51" s="3" t="s">
        <v>36</v>
      </c>
      <c r="R51" s="3" t="s">
        <v>37</v>
      </c>
      <c r="S51" s="3" t="s">
        <v>38</v>
      </c>
      <c r="T51" s="3" t="s">
        <v>39</v>
      </c>
      <c r="U51" s="3" t="s">
        <v>40</v>
      </c>
      <c r="V51" s="3" t="s">
        <v>51</v>
      </c>
      <c r="W51" s="3" t="s">
        <v>52</v>
      </c>
      <c r="X51" s="3" t="s">
        <v>43</v>
      </c>
      <c r="Y51" s="3" t="s">
        <v>44</v>
      </c>
      <c r="Z51" s="12">
        <v>37262</v>
      </c>
      <c r="AA51" s="3"/>
      <c r="AB51" s="3"/>
      <c r="AC51" s="3"/>
      <c r="AD51" s="3"/>
      <c r="AE51" s="3"/>
    </row>
    <row r="52" spans="1:31" x14ac:dyDescent="0.25">
      <c r="A52" s="26" t="s">
        <v>279</v>
      </c>
      <c r="B52" s="26">
        <v>74835</v>
      </c>
      <c r="C52" s="27" t="str">
        <f t="shared" si="2"/>
        <v>生活美學&lt;天趣&gt;</v>
      </c>
      <c r="D52" s="26" t="s">
        <v>280</v>
      </c>
      <c r="E52" s="26" t="s">
        <v>281</v>
      </c>
      <c r="F52" s="26" t="s">
        <v>282</v>
      </c>
      <c r="G52" s="26" t="s">
        <v>283</v>
      </c>
      <c r="H52" s="24">
        <v>1997</v>
      </c>
      <c r="I52" s="22" t="str">
        <f t="shared" si="3"/>
        <v>http://lib.yzu.edu.tw/ajaxYZlib/Search/Holding.aspx?BiblioSNo=74835</v>
      </c>
      <c r="J52" s="11" t="s">
        <v>31</v>
      </c>
      <c r="K52" s="2">
        <v>74835</v>
      </c>
      <c r="L52" s="3" t="s">
        <v>284</v>
      </c>
      <c r="M52" s="3" t="s">
        <v>279</v>
      </c>
      <c r="N52" s="3" t="s">
        <v>33</v>
      </c>
      <c r="O52" s="3" t="s">
        <v>34</v>
      </c>
      <c r="P52" s="3" t="s">
        <v>35</v>
      </c>
      <c r="Q52" s="3" t="s">
        <v>36</v>
      </c>
      <c r="R52" s="3" t="s">
        <v>37</v>
      </c>
      <c r="S52" s="3" t="s">
        <v>38</v>
      </c>
      <c r="T52" s="3" t="s">
        <v>39</v>
      </c>
      <c r="U52" s="3" t="s">
        <v>40</v>
      </c>
      <c r="V52" s="3" t="s">
        <v>41</v>
      </c>
      <c r="W52" s="3" t="s">
        <v>42</v>
      </c>
      <c r="X52" s="3" t="s">
        <v>43</v>
      </c>
      <c r="Y52" s="3" t="s">
        <v>44</v>
      </c>
      <c r="Z52" s="12">
        <v>37262</v>
      </c>
      <c r="AA52" s="3"/>
      <c r="AB52" s="3"/>
      <c r="AC52" s="3"/>
      <c r="AD52" s="3"/>
      <c r="AE52" s="3"/>
    </row>
    <row r="53" spans="1:31" x14ac:dyDescent="0.25">
      <c r="A53" s="26" t="s">
        <v>285</v>
      </c>
      <c r="B53" s="26">
        <v>74930</v>
      </c>
      <c r="C53" s="27" t="str">
        <f t="shared" si="2"/>
        <v>生活美學&lt;情趣&gt;</v>
      </c>
      <c r="D53" s="26" t="s">
        <v>286</v>
      </c>
      <c r="E53" s="26" t="s">
        <v>281</v>
      </c>
      <c r="F53" s="26" t="s">
        <v>282</v>
      </c>
      <c r="G53" s="26" t="s">
        <v>283</v>
      </c>
      <c r="H53" s="24">
        <v>1997</v>
      </c>
      <c r="I53" s="22" t="str">
        <f t="shared" si="3"/>
        <v>http://lib.yzu.edu.tw/ajaxYZlib/Search/Holding.aspx?BiblioSNo=74930</v>
      </c>
      <c r="J53" s="11" t="s">
        <v>31</v>
      </c>
      <c r="K53" s="2">
        <v>74930</v>
      </c>
      <c r="L53" s="3" t="s">
        <v>287</v>
      </c>
      <c r="M53" s="3" t="s">
        <v>285</v>
      </c>
      <c r="N53" s="3" t="s">
        <v>33</v>
      </c>
      <c r="O53" s="3" t="s">
        <v>34</v>
      </c>
      <c r="P53" s="3" t="s">
        <v>35</v>
      </c>
      <c r="Q53" s="3" t="s">
        <v>36</v>
      </c>
      <c r="R53" s="3" t="s">
        <v>37</v>
      </c>
      <c r="S53" s="3" t="s">
        <v>38</v>
      </c>
      <c r="T53" s="3" t="s">
        <v>39</v>
      </c>
      <c r="U53" s="3" t="s">
        <v>40</v>
      </c>
      <c r="V53" s="3" t="s">
        <v>41</v>
      </c>
      <c r="W53" s="3" t="s">
        <v>42</v>
      </c>
      <c r="X53" s="3" t="s">
        <v>43</v>
      </c>
      <c r="Y53" s="3" t="s">
        <v>44</v>
      </c>
      <c r="Z53" s="12">
        <v>37262</v>
      </c>
      <c r="AA53" s="3"/>
      <c r="AB53" s="3"/>
      <c r="AC53" s="3"/>
      <c r="AD53" s="3"/>
      <c r="AE53" s="3"/>
    </row>
    <row r="54" spans="1:31" x14ac:dyDescent="0.25">
      <c r="A54" s="26" t="s">
        <v>288</v>
      </c>
      <c r="B54" s="26">
        <v>74931</v>
      </c>
      <c r="C54" s="27" t="str">
        <f t="shared" si="2"/>
        <v>生活美學&lt;諧趣&gt;</v>
      </c>
      <c r="D54" s="26" t="s">
        <v>289</v>
      </c>
      <c r="E54" s="26" t="s">
        <v>281</v>
      </c>
      <c r="F54" s="26" t="s">
        <v>282</v>
      </c>
      <c r="G54" s="26" t="s">
        <v>283</v>
      </c>
      <c r="H54" s="24">
        <v>1997</v>
      </c>
      <c r="I54" s="22" t="str">
        <f t="shared" si="3"/>
        <v>http://lib.yzu.edu.tw/ajaxYZlib/Search/Holding.aspx?BiblioSNo=74931</v>
      </c>
      <c r="J54" s="11" t="s">
        <v>31</v>
      </c>
      <c r="K54" s="2">
        <v>74931</v>
      </c>
      <c r="L54" s="3" t="s">
        <v>290</v>
      </c>
      <c r="M54" s="3" t="s">
        <v>288</v>
      </c>
      <c r="N54" s="3" t="s">
        <v>33</v>
      </c>
      <c r="O54" s="3" t="s">
        <v>34</v>
      </c>
      <c r="P54" s="3" t="s">
        <v>35</v>
      </c>
      <c r="Q54" s="3" t="s">
        <v>36</v>
      </c>
      <c r="R54" s="3" t="s">
        <v>37</v>
      </c>
      <c r="S54" s="3" t="s">
        <v>38</v>
      </c>
      <c r="T54" s="3" t="s">
        <v>39</v>
      </c>
      <c r="U54" s="3" t="s">
        <v>40</v>
      </c>
      <c r="V54" s="3" t="s">
        <v>41</v>
      </c>
      <c r="W54" s="3" t="s">
        <v>42</v>
      </c>
      <c r="X54" s="3" t="s">
        <v>43</v>
      </c>
      <c r="Y54" s="3" t="s">
        <v>44</v>
      </c>
      <c r="Z54" s="12">
        <v>37262</v>
      </c>
      <c r="AA54" s="3"/>
      <c r="AB54" s="3"/>
      <c r="AC54" s="3"/>
      <c r="AD54" s="3"/>
      <c r="AE54" s="3"/>
    </row>
    <row r="55" spans="1:31" x14ac:dyDescent="0.25">
      <c r="A55" s="26" t="s">
        <v>291</v>
      </c>
      <c r="B55" s="26">
        <v>74934</v>
      </c>
      <c r="C55" s="27" t="str">
        <f t="shared" si="2"/>
        <v>生活美學&lt;理趣&gt;</v>
      </c>
      <c r="D55" s="26" t="s">
        <v>292</v>
      </c>
      <c r="E55" s="26" t="s">
        <v>281</v>
      </c>
      <c r="F55" s="26" t="s">
        <v>282</v>
      </c>
      <c r="G55" s="26" t="s">
        <v>283</v>
      </c>
      <c r="H55" s="24">
        <v>1997</v>
      </c>
      <c r="I55" s="22" t="str">
        <f t="shared" si="3"/>
        <v>http://lib.yzu.edu.tw/ajaxYZlib/Search/Holding.aspx?BiblioSNo=74934</v>
      </c>
      <c r="J55" s="11" t="s">
        <v>31</v>
      </c>
      <c r="K55" s="2">
        <v>74934</v>
      </c>
      <c r="L55" s="3" t="s">
        <v>293</v>
      </c>
      <c r="M55" s="3" t="s">
        <v>291</v>
      </c>
      <c r="N55" s="3" t="s">
        <v>33</v>
      </c>
      <c r="O55" s="3" t="s">
        <v>34</v>
      </c>
      <c r="P55" s="3" t="s">
        <v>35</v>
      </c>
      <c r="Q55" s="3" t="s">
        <v>36</v>
      </c>
      <c r="R55" s="3" t="s">
        <v>37</v>
      </c>
      <c r="S55" s="3" t="s">
        <v>38</v>
      </c>
      <c r="T55" s="3" t="s">
        <v>39</v>
      </c>
      <c r="U55" s="3" t="s">
        <v>40</v>
      </c>
      <c r="V55" s="3" t="s">
        <v>41</v>
      </c>
      <c r="W55" s="3" t="s">
        <v>42</v>
      </c>
      <c r="X55" s="3" t="s">
        <v>43</v>
      </c>
      <c r="Y55" s="3" t="s">
        <v>44</v>
      </c>
      <c r="Z55" s="12">
        <v>37262</v>
      </c>
      <c r="AA55" s="3"/>
      <c r="AB55" s="3"/>
      <c r="AC55" s="3"/>
      <c r="AD55" s="3"/>
      <c r="AE55" s="3"/>
    </row>
    <row r="56" spans="1:31" x14ac:dyDescent="0.25">
      <c r="A56" s="26" t="s">
        <v>294</v>
      </c>
      <c r="B56" s="26">
        <v>89541</v>
      </c>
      <c r="C56" s="27" t="str">
        <f t="shared" si="2"/>
        <v>京都八年: 流水不爭先</v>
      </c>
      <c r="D56" s="26" t="s">
        <v>295</v>
      </c>
      <c r="E56" s="26" t="s">
        <v>296</v>
      </c>
      <c r="F56" s="26" t="s">
        <v>297</v>
      </c>
      <c r="G56" s="26" t="s">
        <v>298</v>
      </c>
      <c r="H56" s="24">
        <v>2000</v>
      </c>
      <c r="I56" s="22" t="str">
        <f t="shared" si="3"/>
        <v>http://lib.yzu.edu.tw/ajaxYZlib/Search/Holding.aspx?BiblioSNo=89541</v>
      </c>
      <c r="J56" s="11" t="s">
        <v>31</v>
      </c>
      <c r="K56" s="2">
        <v>89541</v>
      </c>
      <c r="L56" s="3" t="s">
        <v>299</v>
      </c>
      <c r="M56" s="3" t="s">
        <v>294</v>
      </c>
      <c r="N56" s="3" t="s">
        <v>33</v>
      </c>
      <c r="O56" s="3" t="s">
        <v>34</v>
      </c>
      <c r="P56" s="3" t="s">
        <v>35</v>
      </c>
      <c r="Q56" s="3" t="s">
        <v>36</v>
      </c>
      <c r="R56" s="3" t="s">
        <v>37</v>
      </c>
      <c r="S56" s="3" t="s">
        <v>38</v>
      </c>
      <c r="T56" s="3" t="s">
        <v>39</v>
      </c>
      <c r="U56" s="3" t="s">
        <v>40</v>
      </c>
      <c r="V56" s="3" t="s">
        <v>51</v>
      </c>
      <c r="W56" s="3" t="s">
        <v>52</v>
      </c>
      <c r="X56" s="3" t="s">
        <v>43</v>
      </c>
      <c r="Y56" s="3" t="s">
        <v>44</v>
      </c>
      <c r="Z56" s="12">
        <v>37262</v>
      </c>
      <c r="AA56" s="3"/>
      <c r="AB56" s="3"/>
      <c r="AC56" s="3"/>
      <c r="AD56" s="3"/>
      <c r="AE56" s="3"/>
    </row>
    <row r="57" spans="1:31" x14ac:dyDescent="0.25">
      <c r="A57" s="26" t="s">
        <v>300</v>
      </c>
      <c r="B57" s="26">
        <v>89541</v>
      </c>
      <c r="C57" s="27" t="str">
        <f t="shared" si="2"/>
        <v>京都八年: 流水不爭先</v>
      </c>
      <c r="D57" s="26" t="s">
        <v>295</v>
      </c>
      <c r="E57" s="26" t="s">
        <v>296</v>
      </c>
      <c r="F57" s="26" t="s">
        <v>297</v>
      </c>
      <c r="G57" s="26" t="s">
        <v>298</v>
      </c>
      <c r="H57" s="24">
        <v>2000</v>
      </c>
      <c r="I57" s="22" t="str">
        <f t="shared" si="3"/>
        <v>http://lib.yzu.edu.tw/ajaxYZlib/Search/Holding.aspx?BiblioSNo=89541</v>
      </c>
      <c r="J57" s="11" t="s">
        <v>31</v>
      </c>
      <c r="K57" s="2">
        <v>89541</v>
      </c>
      <c r="L57" s="3" t="s">
        <v>299</v>
      </c>
      <c r="M57" s="3" t="s">
        <v>300</v>
      </c>
      <c r="N57" s="3" t="s">
        <v>33</v>
      </c>
      <c r="O57" s="3" t="s">
        <v>34</v>
      </c>
      <c r="P57" s="3" t="s">
        <v>35</v>
      </c>
      <c r="Q57" s="3" t="s">
        <v>36</v>
      </c>
      <c r="R57" s="3" t="s">
        <v>37</v>
      </c>
      <c r="S57" s="3" t="s">
        <v>38</v>
      </c>
      <c r="T57" s="3" t="s">
        <v>39</v>
      </c>
      <c r="U57" s="3" t="s">
        <v>40</v>
      </c>
      <c r="V57" s="3" t="s">
        <v>41</v>
      </c>
      <c r="W57" s="3" t="s">
        <v>42</v>
      </c>
      <c r="X57" s="3" t="s">
        <v>43</v>
      </c>
      <c r="Y57" s="3" t="s">
        <v>44</v>
      </c>
      <c r="Z57" s="12">
        <v>38261</v>
      </c>
      <c r="AA57" s="3" t="s">
        <v>301</v>
      </c>
      <c r="AB57" s="3" t="s">
        <v>302</v>
      </c>
      <c r="AC57" s="3"/>
      <c r="AD57" s="3"/>
      <c r="AE57" s="3"/>
    </row>
    <row r="58" spans="1:31" x14ac:dyDescent="0.25">
      <c r="A58" s="26" t="s">
        <v>303</v>
      </c>
      <c r="B58" s="26">
        <v>103092</v>
      </c>
      <c r="C58" s="27" t="str">
        <f t="shared" si="2"/>
        <v>改變工作,改造命運</v>
      </c>
      <c r="D58" s="26" t="s">
        <v>304</v>
      </c>
      <c r="E58" s="26" t="s">
        <v>305</v>
      </c>
      <c r="F58" s="26" t="s">
        <v>306</v>
      </c>
      <c r="G58" s="26" t="s">
        <v>307</v>
      </c>
      <c r="H58" s="24">
        <v>1999</v>
      </c>
      <c r="I58" s="22" t="str">
        <f t="shared" si="3"/>
        <v>http://lib.yzu.edu.tw/ajaxYZlib/Search/Holding.aspx?BiblioSNo=103092</v>
      </c>
      <c r="J58" s="11" t="s">
        <v>31</v>
      </c>
      <c r="K58" s="2">
        <v>103092</v>
      </c>
      <c r="L58" s="3" t="s">
        <v>308</v>
      </c>
      <c r="M58" s="3" t="s">
        <v>303</v>
      </c>
      <c r="N58" s="3" t="s">
        <v>33</v>
      </c>
      <c r="O58" s="3" t="s">
        <v>34</v>
      </c>
      <c r="P58" s="3" t="s">
        <v>35</v>
      </c>
      <c r="Q58" s="3" t="s">
        <v>36</v>
      </c>
      <c r="R58" s="3" t="s">
        <v>37</v>
      </c>
      <c r="S58" s="3" t="s">
        <v>38</v>
      </c>
      <c r="T58" s="3" t="s">
        <v>39</v>
      </c>
      <c r="U58" s="3" t="s">
        <v>40</v>
      </c>
      <c r="V58" s="3" t="s">
        <v>51</v>
      </c>
      <c r="W58" s="3" t="s">
        <v>52</v>
      </c>
      <c r="X58" s="3" t="s">
        <v>43</v>
      </c>
      <c r="Y58" s="3" t="s">
        <v>44</v>
      </c>
      <c r="Z58" s="12">
        <v>37262</v>
      </c>
      <c r="AA58" s="3"/>
      <c r="AB58" s="3"/>
      <c r="AC58" s="3"/>
      <c r="AD58" s="3"/>
      <c r="AE58" s="3"/>
    </row>
    <row r="59" spans="1:31" x14ac:dyDescent="0.25">
      <c r="A59" s="26" t="s">
        <v>309</v>
      </c>
      <c r="B59" s="26">
        <v>103537</v>
      </c>
      <c r="C59" s="27" t="str">
        <f t="shared" si="2"/>
        <v>好小子貝尼特: 一個科學家的自我追尋</v>
      </c>
      <c r="D59" s="26" t="s">
        <v>310</v>
      </c>
      <c r="E59" s="26" t="s">
        <v>311</v>
      </c>
      <c r="F59" s="26" t="s">
        <v>187</v>
      </c>
      <c r="G59" s="26" t="s">
        <v>312</v>
      </c>
      <c r="H59" s="24">
        <v>2000</v>
      </c>
      <c r="I59" s="22" t="str">
        <f t="shared" si="3"/>
        <v>http://lib.yzu.edu.tw/ajaxYZlib/Search/Holding.aspx?BiblioSNo=103537</v>
      </c>
      <c r="J59" s="11" t="s">
        <v>31</v>
      </c>
      <c r="K59" s="2">
        <v>103537</v>
      </c>
      <c r="L59" s="3" t="s">
        <v>313</v>
      </c>
      <c r="M59" s="3" t="s">
        <v>309</v>
      </c>
      <c r="N59" s="3" t="s">
        <v>33</v>
      </c>
      <c r="O59" s="3" t="s">
        <v>34</v>
      </c>
      <c r="P59" s="3" t="s">
        <v>35</v>
      </c>
      <c r="Q59" s="3" t="s">
        <v>36</v>
      </c>
      <c r="R59" s="3" t="s">
        <v>37</v>
      </c>
      <c r="S59" s="3" t="s">
        <v>38</v>
      </c>
      <c r="T59" s="3" t="s">
        <v>39</v>
      </c>
      <c r="U59" s="3" t="s">
        <v>40</v>
      </c>
      <c r="V59" s="3" t="s">
        <v>51</v>
      </c>
      <c r="W59" s="3" t="s">
        <v>52</v>
      </c>
      <c r="X59" s="3" t="s">
        <v>43</v>
      </c>
      <c r="Y59" s="3" t="s">
        <v>44</v>
      </c>
      <c r="Z59" s="12">
        <v>37262</v>
      </c>
      <c r="AA59" s="3"/>
      <c r="AB59" s="3"/>
      <c r="AC59" s="3"/>
      <c r="AD59" s="3"/>
      <c r="AE59" s="3"/>
    </row>
    <row r="60" spans="1:31" x14ac:dyDescent="0.25">
      <c r="A60" s="26" t="s">
        <v>314</v>
      </c>
      <c r="B60" s="26">
        <v>103677</v>
      </c>
      <c r="C60" s="27" t="str">
        <f t="shared" si="2"/>
        <v>舞者之歌: 鄧肯回憶錄</v>
      </c>
      <c r="D60" s="26" t="s">
        <v>315</v>
      </c>
      <c r="E60" s="26" t="s">
        <v>316</v>
      </c>
      <c r="F60" s="26" t="s">
        <v>187</v>
      </c>
      <c r="G60" s="26" t="s">
        <v>317</v>
      </c>
      <c r="H60" s="24">
        <v>2001</v>
      </c>
      <c r="I60" s="22" t="str">
        <f t="shared" si="3"/>
        <v>http://lib.yzu.edu.tw/ajaxYZlib/Search/Holding.aspx?BiblioSNo=103677</v>
      </c>
      <c r="J60" s="11" t="s">
        <v>31</v>
      </c>
      <c r="K60" s="2">
        <v>103677</v>
      </c>
      <c r="L60" s="3" t="s">
        <v>318</v>
      </c>
      <c r="M60" s="3" t="s">
        <v>314</v>
      </c>
      <c r="N60" s="3" t="s">
        <v>33</v>
      </c>
      <c r="O60" s="3" t="s">
        <v>34</v>
      </c>
      <c r="P60" s="3" t="s">
        <v>35</v>
      </c>
      <c r="Q60" s="3" t="s">
        <v>36</v>
      </c>
      <c r="R60" s="3" t="s">
        <v>37</v>
      </c>
      <c r="S60" s="3" t="s">
        <v>38</v>
      </c>
      <c r="T60" s="3" t="s">
        <v>39</v>
      </c>
      <c r="U60" s="3" t="s">
        <v>40</v>
      </c>
      <c r="V60" s="3" t="s">
        <v>51</v>
      </c>
      <c r="W60" s="3" t="s">
        <v>52</v>
      </c>
      <c r="X60" s="3" t="s">
        <v>43</v>
      </c>
      <c r="Y60" s="3" t="s">
        <v>44</v>
      </c>
      <c r="Z60" s="12">
        <v>37262</v>
      </c>
      <c r="AA60" s="3"/>
      <c r="AB60" s="3"/>
      <c r="AC60" s="3"/>
      <c r="AD60" s="3"/>
      <c r="AE60" s="3"/>
    </row>
    <row r="61" spans="1:31" x14ac:dyDescent="0.25">
      <c r="A61" s="26" t="s">
        <v>319</v>
      </c>
      <c r="B61" s="26">
        <v>103718</v>
      </c>
      <c r="C61" s="27" t="str">
        <f t="shared" si="2"/>
        <v>老古董</v>
      </c>
      <c r="D61" s="26" t="s">
        <v>320</v>
      </c>
      <c r="E61" s="26" t="s">
        <v>321</v>
      </c>
      <c r="F61" s="26" t="s">
        <v>297</v>
      </c>
      <c r="G61" s="26" t="s">
        <v>322</v>
      </c>
      <c r="H61" s="24">
        <v>2000</v>
      </c>
      <c r="I61" s="22" t="str">
        <f t="shared" si="3"/>
        <v>http://lib.yzu.edu.tw/ajaxYZlib/Search/Holding.aspx?BiblioSNo=103718</v>
      </c>
      <c r="J61" s="11" t="s">
        <v>31</v>
      </c>
      <c r="K61" s="2">
        <v>103718</v>
      </c>
      <c r="L61" s="3" t="s">
        <v>323</v>
      </c>
      <c r="M61" s="3" t="s">
        <v>319</v>
      </c>
      <c r="N61" s="3" t="s">
        <v>33</v>
      </c>
      <c r="O61" s="3" t="s">
        <v>34</v>
      </c>
      <c r="P61" s="3" t="s">
        <v>35</v>
      </c>
      <c r="Q61" s="3" t="s">
        <v>36</v>
      </c>
      <c r="R61" s="3" t="s">
        <v>37</v>
      </c>
      <c r="S61" s="3" t="s">
        <v>38</v>
      </c>
      <c r="T61" s="3" t="s">
        <v>39</v>
      </c>
      <c r="U61" s="3" t="s">
        <v>40</v>
      </c>
      <c r="V61" s="3" t="s">
        <v>51</v>
      </c>
      <c r="W61" s="3" t="s">
        <v>52</v>
      </c>
      <c r="X61" s="3" t="s">
        <v>43</v>
      </c>
      <c r="Y61" s="3" t="s">
        <v>44</v>
      </c>
      <c r="Z61" s="12">
        <v>37521</v>
      </c>
      <c r="AA61" s="3"/>
      <c r="AB61" s="3"/>
      <c r="AC61" s="3"/>
      <c r="AD61" s="3"/>
      <c r="AE61" s="3"/>
    </row>
    <row r="62" spans="1:31" x14ac:dyDescent="0.25">
      <c r="A62" s="26" t="s">
        <v>324</v>
      </c>
      <c r="B62" s="26">
        <v>103722</v>
      </c>
      <c r="C62" s="27" t="str">
        <f t="shared" si="2"/>
        <v>大雜燴</v>
      </c>
      <c r="D62" s="26" t="s">
        <v>325</v>
      </c>
      <c r="E62" s="26" t="s">
        <v>321</v>
      </c>
      <c r="F62" s="26" t="s">
        <v>297</v>
      </c>
      <c r="G62" s="26" t="s">
        <v>326</v>
      </c>
      <c r="H62" s="24">
        <v>2000</v>
      </c>
      <c r="I62" s="22" t="str">
        <f t="shared" si="3"/>
        <v>http://lib.yzu.edu.tw/ajaxYZlib/Search/Holding.aspx?BiblioSNo=103722</v>
      </c>
      <c r="J62" s="11" t="s">
        <v>31</v>
      </c>
      <c r="K62" s="2">
        <v>103722</v>
      </c>
      <c r="L62" s="3" t="s">
        <v>327</v>
      </c>
      <c r="M62" s="3" t="s">
        <v>324</v>
      </c>
      <c r="N62" s="3" t="s">
        <v>33</v>
      </c>
      <c r="O62" s="3" t="s">
        <v>34</v>
      </c>
      <c r="P62" s="3" t="s">
        <v>35</v>
      </c>
      <c r="Q62" s="3" t="s">
        <v>36</v>
      </c>
      <c r="R62" s="3" t="s">
        <v>37</v>
      </c>
      <c r="S62" s="3" t="s">
        <v>38</v>
      </c>
      <c r="T62" s="3" t="s">
        <v>39</v>
      </c>
      <c r="U62" s="3" t="s">
        <v>40</v>
      </c>
      <c r="V62" s="3" t="s">
        <v>51</v>
      </c>
      <c r="W62" s="3" t="s">
        <v>52</v>
      </c>
      <c r="X62" s="3" t="s">
        <v>43</v>
      </c>
      <c r="Y62" s="3" t="s">
        <v>44</v>
      </c>
      <c r="Z62" s="12">
        <v>37521</v>
      </c>
      <c r="AA62" s="3"/>
      <c r="AB62" s="3"/>
      <c r="AC62" s="3"/>
      <c r="AD62" s="3"/>
      <c r="AE62" s="3"/>
    </row>
    <row r="63" spans="1:31" x14ac:dyDescent="0.25">
      <c r="A63" s="26" t="s">
        <v>328</v>
      </c>
      <c r="B63" s="26">
        <v>103724</v>
      </c>
      <c r="C63" s="27" t="str">
        <f t="shared" si="2"/>
        <v>中國吃</v>
      </c>
      <c r="D63" s="26" t="s">
        <v>329</v>
      </c>
      <c r="E63" s="26" t="s">
        <v>321</v>
      </c>
      <c r="F63" s="26" t="s">
        <v>297</v>
      </c>
      <c r="G63" s="26" t="s">
        <v>330</v>
      </c>
      <c r="H63" s="24">
        <v>2000</v>
      </c>
      <c r="I63" s="22" t="str">
        <f t="shared" si="3"/>
        <v>http://lib.yzu.edu.tw/ajaxYZlib/Search/Holding.aspx?BiblioSNo=103724</v>
      </c>
      <c r="J63" s="11" t="s">
        <v>31</v>
      </c>
      <c r="K63" s="2">
        <v>103724</v>
      </c>
      <c r="L63" s="3" t="s">
        <v>331</v>
      </c>
      <c r="M63" s="3" t="s">
        <v>328</v>
      </c>
      <c r="N63" s="3" t="s">
        <v>33</v>
      </c>
      <c r="O63" s="3" t="s">
        <v>34</v>
      </c>
      <c r="P63" s="3" t="s">
        <v>35</v>
      </c>
      <c r="Q63" s="3" t="s">
        <v>36</v>
      </c>
      <c r="R63" s="3" t="s">
        <v>37</v>
      </c>
      <c r="S63" s="3" t="s">
        <v>38</v>
      </c>
      <c r="T63" s="3" t="s">
        <v>39</v>
      </c>
      <c r="U63" s="3" t="s">
        <v>40</v>
      </c>
      <c r="V63" s="3" t="s">
        <v>51</v>
      </c>
      <c r="W63" s="3" t="s">
        <v>52</v>
      </c>
      <c r="X63" s="3" t="s">
        <v>43</v>
      </c>
      <c r="Y63" s="3" t="s">
        <v>44</v>
      </c>
      <c r="Z63" s="12">
        <v>37521</v>
      </c>
      <c r="AA63" s="3"/>
      <c r="AB63" s="3"/>
      <c r="AC63" s="3"/>
      <c r="AD63" s="3"/>
      <c r="AE63" s="3"/>
    </row>
    <row r="64" spans="1:31" x14ac:dyDescent="0.25">
      <c r="A64" s="26" t="s">
        <v>332</v>
      </c>
      <c r="B64" s="26">
        <v>103725</v>
      </c>
      <c r="C64" s="27" t="str">
        <f t="shared" si="2"/>
        <v>什錦拼盤</v>
      </c>
      <c r="D64" s="26" t="s">
        <v>333</v>
      </c>
      <c r="E64" s="26" t="s">
        <v>321</v>
      </c>
      <c r="F64" s="26" t="s">
        <v>297</v>
      </c>
      <c r="G64" s="26" t="s">
        <v>326</v>
      </c>
      <c r="H64" s="24">
        <v>2000</v>
      </c>
      <c r="I64" s="22" t="str">
        <f t="shared" si="3"/>
        <v>http://lib.yzu.edu.tw/ajaxYZlib/Search/Holding.aspx?BiblioSNo=103725</v>
      </c>
      <c r="J64" s="11" t="s">
        <v>31</v>
      </c>
      <c r="K64" s="2">
        <v>103725</v>
      </c>
      <c r="L64" s="3" t="s">
        <v>334</v>
      </c>
      <c r="M64" s="3" t="s">
        <v>332</v>
      </c>
      <c r="N64" s="3" t="s">
        <v>33</v>
      </c>
      <c r="O64" s="3" t="s">
        <v>34</v>
      </c>
      <c r="P64" s="3" t="s">
        <v>35</v>
      </c>
      <c r="Q64" s="3" t="s">
        <v>36</v>
      </c>
      <c r="R64" s="3" t="s">
        <v>37</v>
      </c>
      <c r="S64" s="3" t="s">
        <v>38</v>
      </c>
      <c r="T64" s="3" t="s">
        <v>39</v>
      </c>
      <c r="U64" s="3" t="s">
        <v>40</v>
      </c>
      <c r="V64" s="3" t="s">
        <v>51</v>
      </c>
      <c r="W64" s="3" t="s">
        <v>52</v>
      </c>
      <c r="X64" s="3" t="s">
        <v>43</v>
      </c>
      <c r="Y64" s="3" t="s">
        <v>44</v>
      </c>
      <c r="Z64" s="12">
        <v>37521</v>
      </c>
      <c r="AA64" s="3"/>
      <c r="AB64" s="3"/>
      <c r="AC64" s="3"/>
      <c r="AD64" s="3"/>
      <c r="AE64" s="3"/>
    </row>
    <row r="65" spans="1:31" x14ac:dyDescent="0.25">
      <c r="A65" s="26" t="s">
        <v>335</v>
      </c>
      <c r="B65" s="26">
        <v>103727</v>
      </c>
      <c r="C65" s="27" t="str">
        <f t="shared" si="2"/>
        <v>天下味</v>
      </c>
      <c r="D65" s="26" t="s">
        <v>336</v>
      </c>
      <c r="E65" s="26" t="s">
        <v>321</v>
      </c>
      <c r="F65" s="26" t="s">
        <v>297</v>
      </c>
      <c r="G65" s="26" t="s">
        <v>326</v>
      </c>
      <c r="H65" s="24">
        <v>2000</v>
      </c>
      <c r="I65" s="22" t="str">
        <f t="shared" si="3"/>
        <v>http://lib.yzu.edu.tw/ajaxYZlib/Search/Holding.aspx?BiblioSNo=103727</v>
      </c>
      <c r="J65" s="11" t="s">
        <v>31</v>
      </c>
      <c r="K65" s="2">
        <v>103727</v>
      </c>
      <c r="L65" s="3" t="s">
        <v>337</v>
      </c>
      <c r="M65" s="3" t="s">
        <v>335</v>
      </c>
      <c r="N65" s="3" t="s">
        <v>33</v>
      </c>
      <c r="O65" s="3" t="s">
        <v>34</v>
      </c>
      <c r="P65" s="3" t="s">
        <v>35</v>
      </c>
      <c r="Q65" s="3" t="s">
        <v>36</v>
      </c>
      <c r="R65" s="3" t="s">
        <v>37</v>
      </c>
      <c r="S65" s="3" t="s">
        <v>38</v>
      </c>
      <c r="T65" s="3" t="s">
        <v>39</v>
      </c>
      <c r="U65" s="3" t="s">
        <v>40</v>
      </c>
      <c r="V65" s="3" t="s">
        <v>51</v>
      </c>
      <c r="W65" s="3" t="s">
        <v>52</v>
      </c>
      <c r="X65" s="3" t="s">
        <v>43</v>
      </c>
      <c r="Y65" s="3" t="s">
        <v>44</v>
      </c>
      <c r="Z65" s="12">
        <v>37521</v>
      </c>
      <c r="AA65" s="3"/>
      <c r="AB65" s="3"/>
      <c r="AC65" s="3"/>
      <c r="AD65" s="3"/>
      <c r="AE65" s="3"/>
    </row>
    <row r="66" spans="1:31" x14ac:dyDescent="0.25">
      <c r="A66" s="26" t="s">
        <v>338</v>
      </c>
      <c r="B66" s="26">
        <v>109309</v>
      </c>
      <c r="C66" s="27" t="str">
        <f t="shared" si="2"/>
        <v>發明之母: 從胸罩到炸彈</v>
      </c>
      <c r="D66" s="26" t="s">
        <v>339</v>
      </c>
      <c r="E66" s="26" t="s">
        <v>340</v>
      </c>
      <c r="F66" s="26" t="s">
        <v>187</v>
      </c>
      <c r="G66" s="26" t="s">
        <v>341</v>
      </c>
      <c r="H66" s="24">
        <v>1995</v>
      </c>
      <c r="I66" s="22" t="str">
        <f t="shared" si="3"/>
        <v>http://lib.yzu.edu.tw/ajaxYZlib/Search/Holding.aspx?BiblioSNo=109309</v>
      </c>
      <c r="J66" s="11" t="s">
        <v>31</v>
      </c>
      <c r="K66" s="2">
        <v>109309</v>
      </c>
      <c r="L66" s="3" t="s">
        <v>342</v>
      </c>
      <c r="M66" s="3" t="s">
        <v>338</v>
      </c>
      <c r="N66" s="3" t="s">
        <v>33</v>
      </c>
      <c r="O66" s="3" t="s">
        <v>34</v>
      </c>
      <c r="P66" s="3" t="s">
        <v>35</v>
      </c>
      <c r="Q66" s="3" t="s">
        <v>36</v>
      </c>
      <c r="R66" s="3" t="s">
        <v>37</v>
      </c>
      <c r="S66" s="3" t="s">
        <v>38</v>
      </c>
      <c r="T66" s="3" t="s">
        <v>39</v>
      </c>
      <c r="U66" s="3" t="s">
        <v>40</v>
      </c>
      <c r="V66" s="3" t="s">
        <v>51</v>
      </c>
      <c r="W66" s="3" t="s">
        <v>52</v>
      </c>
      <c r="X66" s="3" t="s">
        <v>43</v>
      </c>
      <c r="Y66" s="3" t="s">
        <v>44</v>
      </c>
      <c r="Z66" s="12">
        <v>37262</v>
      </c>
      <c r="AA66" s="3"/>
      <c r="AB66" s="3"/>
      <c r="AC66" s="3"/>
      <c r="AD66" s="3"/>
      <c r="AE66" s="3"/>
    </row>
    <row r="67" spans="1:31" x14ac:dyDescent="0.25">
      <c r="A67" s="26" t="s">
        <v>343</v>
      </c>
      <c r="B67" s="26">
        <v>132838</v>
      </c>
      <c r="C67" s="27" t="str">
        <f t="shared" si="2"/>
        <v>圓一個人生的夢. 第三輯</v>
      </c>
      <c r="D67" s="26" t="s">
        <v>344</v>
      </c>
      <c r="E67" s="26" t="s">
        <v>345</v>
      </c>
      <c r="F67" s="26" t="s">
        <v>346</v>
      </c>
      <c r="G67" s="26" t="s">
        <v>347</v>
      </c>
      <c r="H67" s="24">
        <v>1996</v>
      </c>
      <c r="I67" s="22" t="str">
        <f t="shared" si="3"/>
        <v>http://lib.yzu.edu.tw/ajaxYZlib/Search/Holding.aspx?BiblioSNo=132838</v>
      </c>
      <c r="J67" s="11" t="s">
        <v>31</v>
      </c>
      <c r="K67" s="2">
        <v>132838</v>
      </c>
      <c r="L67" s="3" t="s">
        <v>348</v>
      </c>
      <c r="M67" s="3" t="s">
        <v>343</v>
      </c>
      <c r="N67" s="3" t="s">
        <v>33</v>
      </c>
      <c r="O67" s="3" t="s">
        <v>34</v>
      </c>
      <c r="P67" s="3" t="s">
        <v>35</v>
      </c>
      <c r="Q67" s="3" t="s">
        <v>36</v>
      </c>
      <c r="R67" s="3" t="s">
        <v>37</v>
      </c>
      <c r="S67" s="3" t="s">
        <v>38</v>
      </c>
      <c r="T67" s="3" t="s">
        <v>39</v>
      </c>
      <c r="U67" s="3" t="s">
        <v>40</v>
      </c>
      <c r="V67" s="3" t="s">
        <v>51</v>
      </c>
      <c r="W67" s="3" t="s">
        <v>52</v>
      </c>
      <c r="X67" s="3" t="s">
        <v>43</v>
      </c>
      <c r="Y67" s="3" t="s">
        <v>44</v>
      </c>
      <c r="Z67" s="12">
        <v>37986</v>
      </c>
      <c r="AA67" s="3"/>
      <c r="AB67" s="3"/>
      <c r="AC67" s="3"/>
      <c r="AD67" s="3"/>
      <c r="AE67" s="3"/>
    </row>
    <row r="68" spans="1:31" x14ac:dyDescent="0.25">
      <c r="A68" s="26" t="s">
        <v>349</v>
      </c>
      <c r="B68" s="26">
        <v>189298</v>
      </c>
      <c r="C68" s="27" t="str">
        <f t="shared" si="2"/>
        <v>酸甜苦辣鹹</v>
      </c>
      <c r="D68" s="26" t="s">
        <v>350</v>
      </c>
      <c r="E68" s="26" t="s">
        <v>321</v>
      </c>
      <c r="F68" s="26" t="s">
        <v>297</v>
      </c>
      <c r="G68" s="26" t="s">
        <v>326</v>
      </c>
      <c r="H68" s="24">
        <v>2000</v>
      </c>
      <c r="I68" s="22" t="str">
        <f t="shared" si="3"/>
        <v>http://lib.yzu.edu.tw/ajaxYZlib/Search/Holding.aspx?BiblioSNo=189298</v>
      </c>
      <c r="J68" s="11" t="s">
        <v>31</v>
      </c>
      <c r="K68" s="2">
        <v>189298</v>
      </c>
      <c r="L68" s="3" t="s">
        <v>351</v>
      </c>
      <c r="M68" s="3" t="s">
        <v>349</v>
      </c>
      <c r="N68" s="3" t="s">
        <v>33</v>
      </c>
      <c r="O68" s="3" t="s">
        <v>34</v>
      </c>
      <c r="P68" s="3" t="s">
        <v>35</v>
      </c>
      <c r="Q68" s="3" t="s">
        <v>36</v>
      </c>
      <c r="R68" s="3" t="s">
        <v>37</v>
      </c>
      <c r="S68" s="3" t="s">
        <v>38</v>
      </c>
      <c r="T68" s="3" t="s">
        <v>39</v>
      </c>
      <c r="U68" s="3" t="s">
        <v>40</v>
      </c>
      <c r="V68" s="3" t="s">
        <v>51</v>
      </c>
      <c r="W68" s="3" t="s">
        <v>52</v>
      </c>
      <c r="X68" s="3" t="s">
        <v>43</v>
      </c>
      <c r="Y68" s="3" t="s">
        <v>44</v>
      </c>
      <c r="Z68" s="12">
        <v>37521</v>
      </c>
      <c r="AA68" s="3"/>
      <c r="AB68" s="3"/>
      <c r="AC68" s="3"/>
      <c r="AD68" s="3"/>
      <c r="AE68" s="3"/>
    </row>
    <row r="69" spans="1:31" x14ac:dyDescent="0.25">
      <c r="A69" s="26" t="s">
        <v>352</v>
      </c>
      <c r="B69" s="26">
        <v>189520</v>
      </c>
      <c r="C69" s="27" t="str">
        <f t="shared" si="2"/>
        <v>未完成的肖像: 在賈克梅第的巴黎畫室</v>
      </c>
      <c r="D69" s="26" t="s">
        <v>353</v>
      </c>
      <c r="E69" s="26" t="s">
        <v>354</v>
      </c>
      <c r="F69" s="26" t="s">
        <v>187</v>
      </c>
      <c r="G69" s="26" t="s">
        <v>355</v>
      </c>
      <c r="H69" s="24">
        <v>2002</v>
      </c>
      <c r="I69" s="22" t="str">
        <f t="shared" si="3"/>
        <v>http://lib.yzu.edu.tw/ajaxYZlib/Search/Holding.aspx?BiblioSNo=189520</v>
      </c>
      <c r="J69" s="11" t="s">
        <v>31</v>
      </c>
      <c r="K69" s="2">
        <v>189520</v>
      </c>
      <c r="L69" s="3" t="s">
        <v>356</v>
      </c>
      <c r="M69" s="3" t="s">
        <v>352</v>
      </c>
      <c r="N69" s="3" t="s">
        <v>33</v>
      </c>
      <c r="O69" s="3" t="s">
        <v>34</v>
      </c>
      <c r="P69" s="3" t="s">
        <v>35</v>
      </c>
      <c r="Q69" s="3" t="s">
        <v>36</v>
      </c>
      <c r="R69" s="3" t="s">
        <v>37</v>
      </c>
      <c r="S69" s="3" t="s">
        <v>38</v>
      </c>
      <c r="T69" s="3" t="s">
        <v>39</v>
      </c>
      <c r="U69" s="3" t="s">
        <v>40</v>
      </c>
      <c r="V69" s="3" t="s">
        <v>51</v>
      </c>
      <c r="W69" s="3" t="s">
        <v>52</v>
      </c>
      <c r="X69" s="3" t="s">
        <v>43</v>
      </c>
      <c r="Y69" s="3" t="s">
        <v>44</v>
      </c>
      <c r="Z69" s="12">
        <v>37778</v>
      </c>
      <c r="AA69" s="3"/>
      <c r="AB69" s="3"/>
      <c r="AC69" s="3"/>
      <c r="AD69" s="3"/>
      <c r="AE69" s="3"/>
    </row>
    <row r="70" spans="1:31" x14ac:dyDescent="0.25">
      <c r="A70" s="26" t="s">
        <v>357</v>
      </c>
      <c r="B70" s="26">
        <v>192266</v>
      </c>
      <c r="C70" s="27" t="str">
        <f t="shared" si="2"/>
        <v>城市雅痞的生活美學</v>
      </c>
      <c r="D70" s="26" t="s">
        <v>358</v>
      </c>
      <c r="E70" s="26" t="s">
        <v>359</v>
      </c>
      <c r="F70" s="26" t="s">
        <v>360</v>
      </c>
      <c r="G70" s="26" t="s">
        <v>361</v>
      </c>
      <c r="H70" s="24">
        <v>2004</v>
      </c>
      <c r="I70" s="22" t="str">
        <f t="shared" si="3"/>
        <v>http://lib.yzu.edu.tw/ajaxYZlib/Search/Holding.aspx?BiblioSNo=192266</v>
      </c>
      <c r="J70" s="11" t="s">
        <v>31</v>
      </c>
      <c r="K70" s="2">
        <v>192266</v>
      </c>
      <c r="L70" s="3" t="s">
        <v>362</v>
      </c>
      <c r="M70" s="3" t="s">
        <v>357</v>
      </c>
      <c r="N70" s="3" t="s">
        <v>33</v>
      </c>
      <c r="O70" s="3" t="s">
        <v>34</v>
      </c>
      <c r="P70" s="3" t="s">
        <v>35</v>
      </c>
      <c r="Q70" s="3" t="s">
        <v>36</v>
      </c>
      <c r="R70" s="3" t="s">
        <v>37</v>
      </c>
      <c r="S70" s="3" t="s">
        <v>38</v>
      </c>
      <c r="T70" s="3" t="s">
        <v>39</v>
      </c>
      <c r="U70" s="3" t="s">
        <v>40</v>
      </c>
      <c r="V70" s="3" t="s">
        <v>51</v>
      </c>
      <c r="W70" s="3" t="s">
        <v>52</v>
      </c>
      <c r="X70" s="3" t="s">
        <v>43</v>
      </c>
      <c r="Y70" s="3" t="s">
        <v>44</v>
      </c>
      <c r="Z70" s="12">
        <v>38107</v>
      </c>
      <c r="AA70" s="3"/>
      <c r="AB70" s="3"/>
      <c r="AC70" s="3"/>
      <c r="AD70" s="3"/>
      <c r="AE70" s="3"/>
    </row>
    <row r="71" spans="1:31" x14ac:dyDescent="0.25">
      <c r="A71" s="26" t="s">
        <v>363</v>
      </c>
      <c r="B71" s="26">
        <v>192544</v>
      </c>
      <c r="C71" s="27" t="str">
        <f t="shared" si="2"/>
        <v>簡單富足: 生活美學日記</v>
      </c>
      <c r="D71" s="26" t="s">
        <v>364</v>
      </c>
      <c r="E71" s="26" t="s">
        <v>365</v>
      </c>
      <c r="F71" s="26" t="s">
        <v>366</v>
      </c>
      <c r="G71" s="26" t="s">
        <v>367</v>
      </c>
      <c r="H71" s="24">
        <v>1997</v>
      </c>
      <c r="I71" s="22" t="str">
        <f t="shared" si="3"/>
        <v>http://lib.yzu.edu.tw/ajaxYZlib/Search/Holding.aspx?BiblioSNo=192544</v>
      </c>
      <c r="J71" s="11" t="s">
        <v>31</v>
      </c>
      <c r="K71" s="2">
        <v>192544</v>
      </c>
      <c r="L71" s="3" t="s">
        <v>368</v>
      </c>
      <c r="M71" s="3" t="s">
        <v>363</v>
      </c>
      <c r="N71" s="3" t="s">
        <v>33</v>
      </c>
      <c r="O71" s="3" t="s">
        <v>34</v>
      </c>
      <c r="P71" s="3" t="s">
        <v>35</v>
      </c>
      <c r="Q71" s="3" t="s">
        <v>36</v>
      </c>
      <c r="R71" s="3" t="s">
        <v>37</v>
      </c>
      <c r="S71" s="3" t="s">
        <v>38</v>
      </c>
      <c r="T71" s="3" t="s">
        <v>39</v>
      </c>
      <c r="U71" s="3" t="s">
        <v>40</v>
      </c>
      <c r="V71" s="3" t="s">
        <v>41</v>
      </c>
      <c r="W71" s="3" t="s">
        <v>42</v>
      </c>
      <c r="X71" s="3" t="s">
        <v>43</v>
      </c>
      <c r="Y71" s="3" t="s">
        <v>44</v>
      </c>
      <c r="Z71" s="12">
        <v>38112</v>
      </c>
      <c r="AA71" s="3"/>
      <c r="AB71" s="3"/>
      <c r="AC71" s="3"/>
      <c r="AD71" s="3"/>
      <c r="AE71" s="3"/>
    </row>
    <row r="72" spans="1:31" x14ac:dyDescent="0.25">
      <c r="A72" s="26" t="s">
        <v>369</v>
      </c>
      <c r="B72" s="26">
        <v>192545</v>
      </c>
      <c r="C72" s="27" t="str">
        <f t="shared" si="2"/>
        <v>飮食男女生活美學</v>
      </c>
      <c r="D72" s="26" t="s">
        <v>370</v>
      </c>
      <c r="E72" s="26" t="s">
        <v>371</v>
      </c>
      <c r="F72" s="26" t="s">
        <v>372</v>
      </c>
      <c r="G72" s="26" t="s">
        <v>373</v>
      </c>
      <c r="H72" s="24">
        <v>1998</v>
      </c>
      <c r="I72" s="22" t="str">
        <f t="shared" si="3"/>
        <v>http://lib.yzu.edu.tw/ajaxYZlib/Search/Holding.aspx?BiblioSNo=192545</v>
      </c>
      <c r="J72" s="11" t="s">
        <v>31</v>
      </c>
      <c r="K72" s="2">
        <v>192545</v>
      </c>
      <c r="L72" s="3" t="s">
        <v>374</v>
      </c>
      <c r="M72" s="3" t="s">
        <v>369</v>
      </c>
      <c r="N72" s="3" t="s">
        <v>33</v>
      </c>
      <c r="O72" s="3" t="s">
        <v>34</v>
      </c>
      <c r="P72" s="3" t="s">
        <v>35</v>
      </c>
      <c r="Q72" s="3" t="s">
        <v>36</v>
      </c>
      <c r="R72" s="3" t="s">
        <v>37</v>
      </c>
      <c r="S72" s="3" t="s">
        <v>38</v>
      </c>
      <c r="T72" s="3" t="s">
        <v>39</v>
      </c>
      <c r="U72" s="3" t="s">
        <v>40</v>
      </c>
      <c r="V72" s="3" t="s">
        <v>41</v>
      </c>
      <c r="W72" s="3" t="s">
        <v>42</v>
      </c>
      <c r="X72" s="3" t="s">
        <v>43</v>
      </c>
      <c r="Y72" s="3" t="s">
        <v>44</v>
      </c>
      <c r="Z72" s="12">
        <v>38112</v>
      </c>
      <c r="AA72" s="3"/>
      <c r="AB72" s="3"/>
      <c r="AC72" s="3"/>
      <c r="AD72" s="3"/>
      <c r="AE72" s="3"/>
    </row>
    <row r="73" spans="1:31" x14ac:dyDescent="0.25">
      <c r="A73" s="26" t="s">
        <v>375</v>
      </c>
      <c r="B73" s="26">
        <v>192547</v>
      </c>
      <c r="C73" s="27" t="str">
        <f t="shared" si="2"/>
        <v>四種愛</v>
      </c>
      <c r="D73" s="26" t="s">
        <v>376</v>
      </c>
      <c r="E73" s="26" t="s">
        <v>377</v>
      </c>
      <c r="F73" s="26" t="s">
        <v>366</v>
      </c>
      <c r="G73" s="26" t="s">
        <v>378</v>
      </c>
      <c r="H73" s="24">
        <v>1998</v>
      </c>
      <c r="I73" s="22" t="str">
        <f t="shared" si="3"/>
        <v>http://lib.yzu.edu.tw/ajaxYZlib/Search/Holding.aspx?BiblioSNo=192547</v>
      </c>
      <c r="J73" s="11" t="s">
        <v>31</v>
      </c>
      <c r="K73" s="2">
        <v>192547</v>
      </c>
      <c r="L73" s="3" t="s">
        <v>379</v>
      </c>
      <c r="M73" s="3" t="s">
        <v>375</v>
      </c>
      <c r="N73" s="3" t="s">
        <v>33</v>
      </c>
      <c r="O73" s="3" t="s">
        <v>34</v>
      </c>
      <c r="P73" s="3" t="s">
        <v>35</v>
      </c>
      <c r="Q73" s="3" t="s">
        <v>36</v>
      </c>
      <c r="R73" s="3" t="s">
        <v>37</v>
      </c>
      <c r="S73" s="3" t="s">
        <v>38</v>
      </c>
      <c r="T73" s="3" t="s">
        <v>39</v>
      </c>
      <c r="U73" s="3" t="s">
        <v>40</v>
      </c>
      <c r="V73" s="3" t="s">
        <v>41</v>
      </c>
      <c r="W73" s="3" t="s">
        <v>42</v>
      </c>
      <c r="X73" s="3" t="s">
        <v>43</v>
      </c>
      <c r="Y73" s="3" t="s">
        <v>44</v>
      </c>
      <c r="Z73" s="12">
        <v>38112</v>
      </c>
      <c r="AA73" s="3"/>
      <c r="AB73" s="3"/>
      <c r="AC73" s="3"/>
      <c r="AD73" s="3"/>
      <c r="AE73" s="3"/>
    </row>
    <row r="74" spans="1:31" x14ac:dyDescent="0.25">
      <c r="A74" s="26" t="s">
        <v>380</v>
      </c>
      <c r="B74" s="26">
        <v>192548</v>
      </c>
      <c r="C74" s="27" t="str">
        <f t="shared" si="2"/>
        <v>孤獨: 一個哲學的交會</v>
      </c>
      <c r="D74" s="26" t="s">
        <v>381</v>
      </c>
      <c r="E74" s="26" t="s">
        <v>382</v>
      </c>
      <c r="F74" s="26" t="s">
        <v>372</v>
      </c>
      <c r="G74" s="26" t="s">
        <v>383</v>
      </c>
      <c r="H74" s="24">
        <v>1997</v>
      </c>
      <c r="I74" s="22" t="str">
        <f t="shared" si="3"/>
        <v>http://lib.yzu.edu.tw/ajaxYZlib/Search/Holding.aspx?BiblioSNo=192548</v>
      </c>
      <c r="J74" s="11" t="s">
        <v>31</v>
      </c>
      <c r="K74" s="2">
        <v>192548</v>
      </c>
      <c r="L74" s="3" t="s">
        <v>384</v>
      </c>
      <c r="M74" s="3" t="s">
        <v>380</v>
      </c>
      <c r="N74" s="3" t="s">
        <v>33</v>
      </c>
      <c r="O74" s="3" t="s">
        <v>34</v>
      </c>
      <c r="P74" s="3" t="s">
        <v>35</v>
      </c>
      <c r="Q74" s="3" t="s">
        <v>36</v>
      </c>
      <c r="R74" s="3" t="s">
        <v>37</v>
      </c>
      <c r="S74" s="3" t="s">
        <v>38</v>
      </c>
      <c r="T74" s="3" t="s">
        <v>39</v>
      </c>
      <c r="U74" s="3" t="s">
        <v>40</v>
      </c>
      <c r="V74" s="3" t="s">
        <v>51</v>
      </c>
      <c r="W74" s="3" t="s">
        <v>52</v>
      </c>
      <c r="X74" s="3" t="s">
        <v>43</v>
      </c>
      <c r="Y74" s="3" t="s">
        <v>44</v>
      </c>
      <c r="Z74" s="12">
        <v>38818</v>
      </c>
      <c r="AA74" s="3" t="s">
        <v>108</v>
      </c>
      <c r="AB74" s="3" t="s">
        <v>109</v>
      </c>
      <c r="AC74" s="3"/>
      <c r="AD74" s="3"/>
      <c r="AE74" s="3"/>
    </row>
    <row r="75" spans="1:31" x14ac:dyDescent="0.25">
      <c r="A75" s="26" t="s">
        <v>385</v>
      </c>
      <c r="B75" s="26">
        <v>192549</v>
      </c>
      <c r="C75" s="27" t="str">
        <f t="shared" si="2"/>
        <v>擁抱憂傷: 一本治療憂傷的名著</v>
      </c>
      <c r="D75" s="26" t="s">
        <v>386</v>
      </c>
      <c r="E75" s="26" t="s">
        <v>387</v>
      </c>
      <c r="F75" s="26" t="s">
        <v>388</v>
      </c>
      <c r="G75" s="26" t="s">
        <v>389</v>
      </c>
      <c r="H75" s="24">
        <v>1998</v>
      </c>
      <c r="I75" s="22" t="str">
        <f t="shared" si="3"/>
        <v>http://lib.yzu.edu.tw/ajaxYZlib/Search/Holding.aspx?BiblioSNo=192549</v>
      </c>
      <c r="J75" s="11" t="s">
        <v>31</v>
      </c>
      <c r="K75" s="2">
        <v>192549</v>
      </c>
      <c r="L75" s="3" t="s">
        <v>390</v>
      </c>
      <c r="M75" s="3" t="s">
        <v>385</v>
      </c>
      <c r="N75" s="3" t="s">
        <v>33</v>
      </c>
      <c r="O75" s="3" t="s">
        <v>34</v>
      </c>
      <c r="P75" s="3" t="s">
        <v>35</v>
      </c>
      <c r="Q75" s="3" t="s">
        <v>36</v>
      </c>
      <c r="R75" s="3" t="s">
        <v>37</v>
      </c>
      <c r="S75" s="3" t="s">
        <v>38</v>
      </c>
      <c r="T75" s="3" t="s">
        <v>39</v>
      </c>
      <c r="U75" s="3" t="s">
        <v>40</v>
      </c>
      <c r="V75" s="3" t="s">
        <v>41</v>
      </c>
      <c r="W75" s="3" t="s">
        <v>42</v>
      </c>
      <c r="X75" s="3" t="s">
        <v>43</v>
      </c>
      <c r="Y75" s="3" t="s">
        <v>44</v>
      </c>
      <c r="Z75" s="12">
        <v>38112</v>
      </c>
      <c r="AA75" s="3"/>
      <c r="AB75" s="3"/>
      <c r="AC75" s="3"/>
      <c r="AD75" s="3"/>
      <c r="AE75" s="3"/>
    </row>
    <row r="76" spans="1:31" x14ac:dyDescent="0.25">
      <c r="A76" s="26" t="s">
        <v>391</v>
      </c>
      <c r="B76" s="26">
        <v>197553</v>
      </c>
      <c r="C76" s="27" t="str">
        <f t="shared" si="2"/>
        <v>戀戀莫斯科: 雙頭鷹的故鄉</v>
      </c>
      <c r="D76" s="26" t="s">
        <v>392</v>
      </c>
      <c r="E76" s="26" t="s">
        <v>393</v>
      </c>
      <c r="F76" s="26" t="s">
        <v>187</v>
      </c>
      <c r="G76" s="26" t="s">
        <v>394</v>
      </c>
      <c r="H76" s="24">
        <v>2002</v>
      </c>
      <c r="I76" s="22" t="str">
        <f t="shared" si="3"/>
        <v>http://lib.yzu.edu.tw/ajaxYZlib/Search/Holding.aspx?BiblioSNo=197553</v>
      </c>
      <c r="J76" s="11" t="s">
        <v>31</v>
      </c>
      <c r="K76" s="2">
        <v>197553</v>
      </c>
      <c r="L76" s="3" t="s">
        <v>395</v>
      </c>
      <c r="M76" s="3" t="s">
        <v>391</v>
      </c>
      <c r="N76" s="3" t="s">
        <v>33</v>
      </c>
      <c r="O76" s="3" t="s">
        <v>34</v>
      </c>
      <c r="P76" s="3" t="s">
        <v>35</v>
      </c>
      <c r="Q76" s="3" t="s">
        <v>36</v>
      </c>
      <c r="R76" s="3" t="s">
        <v>37</v>
      </c>
      <c r="S76" s="3" t="s">
        <v>38</v>
      </c>
      <c r="T76" s="3" t="s">
        <v>39</v>
      </c>
      <c r="U76" s="3" t="s">
        <v>40</v>
      </c>
      <c r="V76" s="3" t="s">
        <v>51</v>
      </c>
      <c r="W76" s="3" t="s">
        <v>52</v>
      </c>
      <c r="X76" s="3" t="s">
        <v>43</v>
      </c>
      <c r="Y76" s="3" t="s">
        <v>44</v>
      </c>
      <c r="Z76" s="12">
        <v>38202</v>
      </c>
      <c r="AA76" s="3"/>
      <c r="AB76" s="3"/>
      <c r="AC76" s="3"/>
      <c r="AD76" s="3"/>
      <c r="AE76" s="3"/>
    </row>
    <row r="77" spans="1:31" x14ac:dyDescent="0.25">
      <c r="A77" s="26" t="s">
        <v>396</v>
      </c>
      <c r="B77" s="26">
        <v>200296</v>
      </c>
      <c r="C77" s="27" t="str">
        <f t="shared" si="2"/>
        <v>梵谷的背德酒館</v>
      </c>
      <c r="D77" s="26" t="s">
        <v>397</v>
      </c>
      <c r="E77" s="26" t="s">
        <v>398</v>
      </c>
      <c r="F77" s="26" t="s">
        <v>178</v>
      </c>
      <c r="G77" s="26" t="s">
        <v>399</v>
      </c>
      <c r="H77" s="24">
        <v>2001</v>
      </c>
      <c r="I77" s="22" t="str">
        <f t="shared" si="3"/>
        <v>http://lib.yzu.edu.tw/ajaxYZlib/Search/Holding.aspx?BiblioSNo=200296</v>
      </c>
      <c r="J77" s="11" t="s">
        <v>31</v>
      </c>
      <c r="K77" s="2">
        <v>200296</v>
      </c>
      <c r="L77" s="3" t="s">
        <v>400</v>
      </c>
      <c r="M77" s="3" t="s">
        <v>396</v>
      </c>
      <c r="N77" s="3" t="s">
        <v>33</v>
      </c>
      <c r="O77" s="3" t="s">
        <v>34</v>
      </c>
      <c r="P77" s="3" t="s">
        <v>35</v>
      </c>
      <c r="Q77" s="3" t="s">
        <v>36</v>
      </c>
      <c r="R77" s="3" t="s">
        <v>37</v>
      </c>
      <c r="S77" s="3" t="s">
        <v>38</v>
      </c>
      <c r="T77" s="3" t="s">
        <v>39</v>
      </c>
      <c r="U77" s="3" t="s">
        <v>40</v>
      </c>
      <c r="V77" s="3" t="s">
        <v>51</v>
      </c>
      <c r="W77" s="3" t="s">
        <v>52</v>
      </c>
      <c r="X77" s="3" t="s">
        <v>43</v>
      </c>
      <c r="Y77" s="3" t="s">
        <v>44</v>
      </c>
      <c r="Z77" s="12">
        <v>38226</v>
      </c>
      <c r="AA77" s="3" t="s">
        <v>102</v>
      </c>
      <c r="AB77" s="3" t="s">
        <v>103</v>
      </c>
      <c r="AC77" s="3"/>
      <c r="AD77" s="3"/>
      <c r="AE77" s="3"/>
    </row>
    <row r="78" spans="1:31" x14ac:dyDescent="0.25">
      <c r="A78" s="26" t="s">
        <v>401</v>
      </c>
      <c r="B78" s="26">
        <v>207663</v>
      </c>
      <c r="C78" s="27" t="str">
        <f t="shared" si="2"/>
        <v>時尚．設計．藝術-跨領域的生活美學: 陳奇祿院士特展特別報導</v>
      </c>
      <c r="D78" s="26" t="s">
        <v>402</v>
      </c>
      <c r="E78" s="26" t="s">
        <v>403</v>
      </c>
      <c r="F78" s="26" t="s">
        <v>404</v>
      </c>
      <c r="G78" s="26" t="s">
        <v>405</v>
      </c>
      <c r="H78" s="24">
        <v>2003</v>
      </c>
      <c r="I78" s="22" t="str">
        <f t="shared" si="3"/>
        <v>http://lib.yzu.edu.tw/ajaxYZlib/Search/Holding.aspx?BiblioSNo=207663</v>
      </c>
      <c r="J78" s="11" t="s">
        <v>31</v>
      </c>
      <c r="K78" s="2">
        <v>207663</v>
      </c>
      <c r="L78" s="3"/>
      <c r="M78" s="3" t="s">
        <v>401</v>
      </c>
      <c r="N78" s="3" t="s">
        <v>33</v>
      </c>
      <c r="O78" s="3" t="s">
        <v>34</v>
      </c>
      <c r="P78" s="3" t="s">
        <v>35</v>
      </c>
      <c r="Q78" s="3" t="s">
        <v>36</v>
      </c>
      <c r="R78" s="3" t="s">
        <v>37</v>
      </c>
      <c r="S78" s="3" t="s">
        <v>38</v>
      </c>
      <c r="T78" s="3" t="s">
        <v>39</v>
      </c>
      <c r="U78" s="3" t="s">
        <v>40</v>
      </c>
      <c r="V78" s="3" t="s">
        <v>51</v>
      </c>
      <c r="W78" s="3" t="s">
        <v>52</v>
      </c>
      <c r="X78" s="3" t="s">
        <v>43</v>
      </c>
      <c r="Y78" s="3" t="s">
        <v>44</v>
      </c>
      <c r="Z78" s="12">
        <v>38306</v>
      </c>
      <c r="AA78" s="3" t="s">
        <v>108</v>
      </c>
      <c r="AB78" s="3" t="s">
        <v>109</v>
      </c>
      <c r="AC78" s="3"/>
      <c r="AD78" s="3"/>
      <c r="AE78" s="3"/>
    </row>
    <row r="79" spans="1:31" x14ac:dyDescent="0.25">
      <c r="A79" s="26" t="s">
        <v>406</v>
      </c>
      <c r="B79" s="26">
        <v>210656</v>
      </c>
      <c r="C79" s="27" t="str">
        <f t="shared" si="2"/>
        <v>吃的藝術</v>
      </c>
      <c r="D79" s="26" t="s">
        <v>407</v>
      </c>
      <c r="E79" s="26" t="s">
        <v>408</v>
      </c>
      <c r="F79" s="26" t="s">
        <v>297</v>
      </c>
      <c r="G79" s="26" t="s">
        <v>409</v>
      </c>
      <c r="H79" s="24">
        <v>2000</v>
      </c>
      <c r="I79" s="22" t="str">
        <f t="shared" si="3"/>
        <v>http://lib.yzu.edu.tw/ajaxYZlib/Search/Holding.aspx?BiblioSNo=210656</v>
      </c>
      <c r="J79" s="11" t="s">
        <v>31</v>
      </c>
      <c r="K79" s="2">
        <v>210656</v>
      </c>
      <c r="L79" s="3" t="s">
        <v>410</v>
      </c>
      <c r="M79" s="3" t="s">
        <v>406</v>
      </c>
      <c r="N79" s="3" t="s">
        <v>33</v>
      </c>
      <c r="O79" s="3" t="s">
        <v>34</v>
      </c>
      <c r="P79" s="3" t="s">
        <v>35</v>
      </c>
      <c r="Q79" s="3" t="s">
        <v>36</v>
      </c>
      <c r="R79" s="3" t="s">
        <v>37</v>
      </c>
      <c r="S79" s="3" t="s">
        <v>38</v>
      </c>
      <c r="T79" s="3" t="s">
        <v>39</v>
      </c>
      <c r="U79" s="3" t="s">
        <v>40</v>
      </c>
      <c r="V79" s="3" t="s">
        <v>51</v>
      </c>
      <c r="W79" s="3" t="s">
        <v>52</v>
      </c>
      <c r="X79" s="3" t="s">
        <v>43</v>
      </c>
      <c r="Y79" s="3" t="s">
        <v>44</v>
      </c>
      <c r="Z79" s="12">
        <v>38349</v>
      </c>
      <c r="AA79" s="3" t="s">
        <v>108</v>
      </c>
      <c r="AB79" s="3" t="s">
        <v>109</v>
      </c>
      <c r="AC79" s="3"/>
      <c r="AD79" s="3"/>
      <c r="AE79" s="3"/>
    </row>
    <row r="80" spans="1:31" x14ac:dyDescent="0.25">
      <c r="A80" s="26" t="s">
        <v>411</v>
      </c>
      <c r="B80" s="26">
        <v>218206</v>
      </c>
      <c r="C80" s="27" t="str">
        <f t="shared" si="2"/>
        <v>普羅旺斯來的香水</v>
      </c>
      <c r="D80" s="26" t="s">
        <v>412</v>
      </c>
      <c r="E80" s="26" t="s">
        <v>413</v>
      </c>
      <c r="F80" s="26" t="s">
        <v>178</v>
      </c>
      <c r="G80" s="26" t="s">
        <v>414</v>
      </c>
      <c r="H80" s="24">
        <v>1995</v>
      </c>
      <c r="I80" s="22" t="str">
        <f t="shared" si="3"/>
        <v>http://lib.yzu.edu.tw/ajaxYZlib/Search/Holding.aspx?BiblioSNo=218206</v>
      </c>
      <c r="J80" s="11" t="s">
        <v>31</v>
      </c>
      <c r="K80" s="2">
        <v>218206</v>
      </c>
      <c r="L80" s="3" t="s">
        <v>415</v>
      </c>
      <c r="M80" s="3" t="s">
        <v>411</v>
      </c>
      <c r="N80" s="3" t="s">
        <v>33</v>
      </c>
      <c r="O80" s="3" t="s">
        <v>34</v>
      </c>
      <c r="P80" s="3" t="s">
        <v>35</v>
      </c>
      <c r="Q80" s="3" t="s">
        <v>36</v>
      </c>
      <c r="R80" s="3" t="s">
        <v>37</v>
      </c>
      <c r="S80" s="3" t="s">
        <v>38</v>
      </c>
      <c r="T80" s="3" t="s">
        <v>39</v>
      </c>
      <c r="U80" s="3" t="s">
        <v>40</v>
      </c>
      <c r="V80" s="3" t="s">
        <v>51</v>
      </c>
      <c r="W80" s="3" t="s">
        <v>52</v>
      </c>
      <c r="X80" s="3" t="s">
        <v>43</v>
      </c>
      <c r="Y80" s="3" t="s">
        <v>44</v>
      </c>
      <c r="Z80" s="12">
        <v>38489</v>
      </c>
      <c r="AA80" s="3" t="s">
        <v>102</v>
      </c>
      <c r="AB80" s="3" t="s">
        <v>103</v>
      </c>
      <c r="AC80" s="3"/>
      <c r="AD80" s="3"/>
      <c r="AE80" s="3"/>
    </row>
    <row r="81" spans="1:31" x14ac:dyDescent="0.25">
      <c r="A81" s="26" t="s">
        <v>416</v>
      </c>
      <c r="B81" s="26">
        <v>220581</v>
      </c>
      <c r="C81" s="27" t="str">
        <f t="shared" si="2"/>
        <v>帕格尼尼的詛咒</v>
      </c>
      <c r="D81" s="26" t="s">
        <v>417</v>
      </c>
      <c r="E81" s="26" t="s">
        <v>418</v>
      </c>
      <c r="F81" s="26" t="s">
        <v>187</v>
      </c>
      <c r="G81" s="26" t="s">
        <v>419</v>
      </c>
      <c r="H81" s="24">
        <v>2002</v>
      </c>
      <c r="I81" s="22" t="str">
        <f t="shared" si="3"/>
        <v>http://lib.yzu.edu.tw/ajaxYZlib/Search/Holding.aspx?BiblioSNo=220581</v>
      </c>
      <c r="J81" s="11" t="s">
        <v>31</v>
      </c>
      <c r="K81" s="2">
        <v>220581</v>
      </c>
      <c r="L81" s="3" t="s">
        <v>420</v>
      </c>
      <c r="M81" s="3" t="s">
        <v>416</v>
      </c>
      <c r="N81" s="3" t="s">
        <v>33</v>
      </c>
      <c r="O81" s="3" t="s">
        <v>34</v>
      </c>
      <c r="P81" s="3" t="s">
        <v>35</v>
      </c>
      <c r="Q81" s="3" t="s">
        <v>36</v>
      </c>
      <c r="R81" s="3" t="s">
        <v>37</v>
      </c>
      <c r="S81" s="3" t="s">
        <v>38</v>
      </c>
      <c r="T81" s="3" t="s">
        <v>39</v>
      </c>
      <c r="U81" s="3" t="s">
        <v>40</v>
      </c>
      <c r="V81" s="3" t="s">
        <v>51</v>
      </c>
      <c r="W81" s="3" t="s">
        <v>52</v>
      </c>
      <c r="X81" s="3" t="s">
        <v>43</v>
      </c>
      <c r="Y81" s="3" t="s">
        <v>44</v>
      </c>
      <c r="Z81" s="12">
        <v>38531</v>
      </c>
      <c r="AA81" s="3" t="s">
        <v>102</v>
      </c>
      <c r="AB81" s="3" t="s">
        <v>103</v>
      </c>
      <c r="AC81" s="3"/>
      <c r="AD81" s="3"/>
      <c r="AE81" s="3"/>
    </row>
    <row r="82" spans="1:31" x14ac:dyDescent="0.25">
      <c r="A82" s="26" t="s">
        <v>421</v>
      </c>
      <c r="B82" s="26">
        <v>226267</v>
      </c>
      <c r="C82" s="27" t="str">
        <f t="shared" si="2"/>
        <v>中途下車: 旅人一年記</v>
      </c>
      <c r="D82" s="26" t="s">
        <v>422</v>
      </c>
      <c r="E82" s="26" t="s">
        <v>423</v>
      </c>
      <c r="F82" s="26" t="s">
        <v>187</v>
      </c>
      <c r="G82" s="26" t="s">
        <v>424</v>
      </c>
      <c r="H82" s="24">
        <v>2005</v>
      </c>
      <c r="I82" s="22" t="str">
        <f t="shared" si="3"/>
        <v>http://lib.yzu.edu.tw/ajaxYZlib/Search/Holding.aspx?BiblioSNo=226267</v>
      </c>
      <c r="J82" s="11" t="s">
        <v>31</v>
      </c>
      <c r="K82" s="2">
        <v>226267</v>
      </c>
      <c r="L82" s="3" t="s">
        <v>425</v>
      </c>
      <c r="M82" s="3" t="s">
        <v>421</v>
      </c>
      <c r="N82" s="3" t="s">
        <v>33</v>
      </c>
      <c r="O82" s="3" t="s">
        <v>34</v>
      </c>
      <c r="P82" s="3" t="s">
        <v>35</v>
      </c>
      <c r="Q82" s="3" t="s">
        <v>36</v>
      </c>
      <c r="R82" s="3" t="s">
        <v>37</v>
      </c>
      <c r="S82" s="3" t="s">
        <v>38</v>
      </c>
      <c r="T82" s="3" t="s">
        <v>39</v>
      </c>
      <c r="U82" s="3" t="s">
        <v>40</v>
      </c>
      <c r="V82" s="3" t="s">
        <v>51</v>
      </c>
      <c r="W82" s="3" t="s">
        <v>52</v>
      </c>
      <c r="X82" s="3" t="s">
        <v>43</v>
      </c>
      <c r="Y82" s="3" t="s">
        <v>44</v>
      </c>
      <c r="Z82" s="12">
        <v>38573</v>
      </c>
      <c r="AA82" s="3" t="s">
        <v>108</v>
      </c>
      <c r="AB82" s="3" t="s">
        <v>109</v>
      </c>
      <c r="AC82" s="3"/>
      <c r="AD82" s="3"/>
      <c r="AE82" s="3"/>
    </row>
    <row r="83" spans="1:31" x14ac:dyDescent="0.25">
      <c r="A83" s="26" t="s">
        <v>426</v>
      </c>
      <c r="B83" s="26">
        <v>230861</v>
      </c>
      <c r="C83" s="27" t="str">
        <f t="shared" si="2"/>
        <v>我的美感體驗: 道德美學引論</v>
      </c>
      <c r="D83" s="26" t="s">
        <v>427</v>
      </c>
      <c r="E83" s="26" t="s">
        <v>428</v>
      </c>
      <c r="F83" s="26" t="s">
        <v>429</v>
      </c>
      <c r="G83" s="26" t="s">
        <v>430</v>
      </c>
      <c r="H83" s="24">
        <v>2005</v>
      </c>
      <c r="I83" s="22" t="str">
        <f t="shared" si="3"/>
        <v>http://lib.yzu.edu.tw/ajaxYZlib/Search/Holding.aspx?BiblioSNo=230861</v>
      </c>
      <c r="J83" s="11" t="s">
        <v>31</v>
      </c>
      <c r="K83" s="2">
        <v>230861</v>
      </c>
      <c r="L83" s="3" t="s">
        <v>431</v>
      </c>
      <c r="M83" s="3" t="s">
        <v>426</v>
      </c>
      <c r="N83" s="3" t="s">
        <v>33</v>
      </c>
      <c r="O83" s="3" t="s">
        <v>34</v>
      </c>
      <c r="P83" s="3" t="s">
        <v>35</v>
      </c>
      <c r="Q83" s="3" t="s">
        <v>36</v>
      </c>
      <c r="R83" s="3" t="s">
        <v>37</v>
      </c>
      <c r="S83" s="3" t="s">
        <v>38</v>
      </c>
      <c r="T83" s="3" t="s">
        <v>39</v>
      </c>
      <c r="U83" s="3" t="s">
        <v>40</v>
      </c>
      <c r="V83" s="3" t="s">
        <v>51</v>
      </c>
      <c r="W83" s="3" t="s">
        <v>52</v>
      </c>
      <c r="X83" s="3" t="s">
        <v>43</v>
      </c>
      <c r="Y83" s="3" t="s">
        <v>44</v>
      </c>
      <c r="Z83" s="12">
        <v>38645</v>
      </c>
      <c r="AA83" s="3" t="s">
        <v>102</v>
      </c>
      <c r="AB83" s="3" t="s">
        <v>103</v>
      </c>
      <c r="AC83" s="3"/>
      <c r="AD83" s="3"/>
      <c r="AE83" s="3"/>
    </row>
    <row r="84" spans="1:31" x14ac:dyDescent="0.25">
      <c r="A84" s="26" t="s">
        <v>432</v>
      </c>
      <c r="B84" s="26">
        <v>236538</v>
      </c>
      <c r="C84" s="27" t="str">
        <f t="shared" si="2"/>
        <v>天地有大美: 蔣勳和你談生活美學</v>
      </c>
      <c r="D84" s="26" t="s">
        <v>433</v>
      </c>
      <c r="E84" s="26" t="s">
        <v>434</v>
      </c>
      <c r="F84" s="26" t="s">
        <v>114</v>
      </c>
      <c r="G84" s="26" t="s">
        <v>435</v>
      </c>
      <c r="H84" s="24">
        <v>2005</v>
      </c>
      <c r="I84" s="22" t="str">
        <f t="shared" si="3"/>
        <v>http://lib.yzu.edu.tw/ajaxYZlib/Search/Holding.aspx?BiblioSNo=236538</v>
      </c>
      <c r="J84" s="11" t="s">
        <v>31</v>
      </c>
      <c r="K84" s="2">
        <v>236538</v>
      </c>
      <c r="L84" s="3" t="s">
        <v>436</v>
      </c>
      <c r="M84" s="3" t="s">
        <v>432</v>
      </c>
      <c r="N84" s="3" t="s">
        <v>33</v>
      </c>
      <c r="O84" s="3" t="s">
        <v>34</v>
      </c>
      <c r="P84" s="3" t="s">
        <v>35</v>
      </c>
      <c r="Q84" s="3" t="s">
        <v>36</v>
      </c>
      <c r="R84" s="3" t="s">
        <v>37</v>
      </c>
      <c r="S84" s="3" t="s">
        <v>38</v>
      </c>
      <c r="T84" s="3" t="s">
        <v>39</v>
      </c>
      <c r="U84" s="3" t="s">
        <v>40</v>
      </c>
      <c r="V84" s="3" t="s">
        <v>51</v>
      </c>
      <c r="W84" s="3" t="s">
        <v>52</v>
      </c>
      <c r="X84" s="3" t="s">
        <v>43</v>
      </c>
      <c r="Y84" s="3" t="s">
        <v>44</v>
      </c>
      <c r="Z84" s="12">
        <v>38786</v>
      </c>
      <c r="AA84" s="3" t="s">
        <v>102</v>
      </c>
      <c r="AB84" s="3" t="s">
        <v>103</v>
      </c>
      <c r="AC84" s="3"/>
      <c r="AD84" s="3"/>
      <c r="AE84" s="3"/>
    </row>
    <row r="85" spans="1:31" x14ac:dyDescent="0.25">
      <c r="A85" s="26" t="s">
        <v>437</v>
      </c>
      <c r="B85" s="26">
        <v>236538</v>
      </c>
      <c r="C85" s="27" t="str">
        <f t="shared" si="2"/>
        <v>天地有大美: 蔣勳和你談生活美學</v>
      </c>
      <c r="D85" s="26" t="s">
        <v>433</v>
      </c>
      <c r="E85" s="26" t="s">
        <v>434</v>
      </c>
      <c r="F85" s="26" t="s">
        <v>114</v>
      </c>
      <c r="G85" s="26" t="s">
        <v>435</v>
      </c>
      <c r="H85" s="24">
        <v>2005</v>
      </c>
      <c r="I85" s="22" t="str">
        <f t="shared" si="3"/>
        <v>http://lib.yzu.edu.tw/ajaxYZlib/Search/Holding.aspx?BiblioSNo=236538</v>
      </c>
      <c r="J85" s="11" t="s">
        <v>31</v>
      </c>
      <c r="K85" s="2">
        <v>236538</v>
      </c>
      <c r="L85" s="3" t="s">
        <v>436</v>
      </c>
      <c r="M85" s="3" t="s">
        <v>437</v>
      </c>
      <c r="N85" s="3" t="s">
        <v>33</v>
      </c>
      <c r="O85" s="3" t="s">
        <v>34</v>
      </c>
      <c r="P85" s="3" t="s">
        <v>35</v>
      </c>
      <c r="Q85" s="3" t="s">
        <v>36</v>
      </c>
      <c r="R85" s="3" t="s">
        <v>37</v>
      </c>
      <c r="S85" s="3" t="s">
        <v>38</v>
      </c>
      <c r="T85" s="3" t="s">
        <v>39</v>
      </c>
      <c r="U85" s="3" t="s">
        <v>40</v>
      </c>
      <c r="V85" s="3" t="s">
        <v>51</v>
      </c>
      <c r="W85" s="3" t="s">
        <v>52</v>
      </c>
      <c r="X85" s="3" t="s">
        <v>43</v>
      </c>
      <c r="Y85" s="3" t="s">
        <v>44</v>
      </c>
      <c r="Z85" s="12">
        <v>39094</v>
      </c>
      <c r="AA85" s="3" t="s">
        <v>108</v>
      </c>
      <c r="AB85" s="3" t="s">
        <v>109</v>
      </c>
      <c r="AC85" s="3"/>
      <c r="AD85" s="3"/>
      <c r="AE85" s="3"/>
    </row>
    <row r="86" spans="1:31" x14ac:dyDescent="0.25">
      <c r="A86" s="26" t="s">
        <v>438</v>
      </c>
      <c r="B86" s="26">
        <v>237958</v>
      </c>
      <c r="C86" s="27" t="str">
        <f t="shared" si="2"/>
        <v>柬埔寨旅人</v>
      </c>
      <c r="D86" s="26" t="s">
        <v>439</v>
      </c>
      <c r="E86" s="26" t="s">
        <v>440</v>
      </c>
      <c r="F86" s="26" t="s">
        <v>187</v>
      </c>
      <c r="G86" s="26" t="s">
        <v>441</v>
      </c>
      <c r="H86" s="24">
        <v>2005</v>
      </c>
      <c r="I86" s="22" t="str">
        <f t="shared" si="3"/>
        <v>http://lib.yzu.edu.tw/ajaxYZlib/Search/Holding.aspx?BiblioSNo=237958</v>
      </c>
      <c r="J86" s="11" t="s">
        <v>31</v>
      </c>
      <c r="K86" s="2">
        <v>237958</v>
      </c>
      <c r="L86" s="3" t="s">
        <v>442</v>
      </c>
      <c r="M86" s="3" t="s">
        <v>438</v>
      </c>
      <c r="N86" s="3" t="s">
        <v>33</v>
      </c>
      <c r="O86" s="3" t="s">
        <v>34</v>
      </c>
      <c r="P86" s="3" t="s">
        <v>35</v>
      </c>
      <c r="Q86" s="3" t="s">
        <v>36</v>
      </c>
      <c r="R86" s="3" t="s">
        <v>37</v>
      </c>
      <c r="S86" s="3" t="s">
        <v>38</v>
      </c>
      <c r="T86" s="3" t="s">
        <v>39</v>
      </c>
      <c r="U86" s="3" t="s">
        <v>40</v>
      </c>
      <c r="V86" s="3" t="s">
        <v>443</v>
      </c>
      <c r="W86" s="3" t="s">
        <v>444</v>
      </c>
      <c r="X86" s="3" t="s">
        <v>43</v>
      </c>
      <c r="Y86" s="3" t="s">
        <v>44</v>
      </c>
      <c r="Z86" s="12">
        <v>39891</v>
      </c>
      <c r="AA86" s="3" t="s">
        <v>108</v>
      </c>
      <c r="AB86" s="3" t="s">
        <v>109</v>
      </c>
      <c r="AC86" s="3"/>
      <c r="AD86" s="3"/>
      <c r="AE86" s="3"/>
    </row>
    <row r="87" spans="1:31" x14ac:dyDescent="0.25">
      <c r="A87" s="26" t="s">
        <v>445</v>
      </c>
      <c r="B87" s="26">
        <v>244639</v>
      </c>
      <c r="C87" s="27" t="str">
        <f t="shared" si="2"/>
        <v>名牌傳奇DNA: 解剖40個名牌的時尚基因</v>
      </c>
      <c r="D87" s="26" t="s">
        <v>446</v>
      </c>
      <c r="E87" s="26" t="s">
        <v>447</v>
      </c>
      <c r="F87" s="26" t="s">
        <v>448</v>
      </c>
      <c r="G87" s="26" t="s">
        <v>449</v>
      </c>
      <c r="H87" s="24">
        <v>2006</v>
      </c>
      <c r="I87" s="22" t="str">
        <f t="shared" si="3"/>
        <v>http://lib.yzu.edu.tw/ajaxYZlib/Search/Holding.aspx?BiblioSNo=244639</v>
      </c>
      <c r="J87" s="11" t="s">
        <v>31</v>
      </c>
      <c r="K87" s="2">
        <v>244639</v>
      </c>
      <c r="L87" s="3" t="s">
        <v>450</v>
      </c>
      <c r="M87" s="3" t="s">
        <v>445</v>
      </c>
      <c r="N87" s="3" t="s">
        <v>33</v>
      </c>
      <c r="O87" s="3" t="s">
        <v>34</v>
      </c>
      <c r="P87" s="3" t="s">
        <v>35</v>
      </c>
      <c r="Q87" s="3" t="s">
        <v>36</v>
      </c>
      <c r="R87" s="3" t="s">
        <v>37</v>
      </c>
      <c r="S87" s="3" t="s">
        <v>38</v>
      </c>
      <c r="T87" s="3" t="s">
        <v>39</v>
      </c>
      <c r="U87" s="3" t="s">
        <v>40</v>
      </c>
      <c r="V87" s="3" t="s">
        <v>51</v>
      </c>
      <c r="W87" s="3" t="s">
        <v>52</v>
      </c>
      <c r="X87" s="3" t="s">
        <v>43</v>
      </c>
      <c r="Y87" s="3" t="s">
        <v>44</v>
      </c>
      <c r="Z87" s="12">
        <v>38841</v>
      </c>
      <c r="AA87" s="3" t="s">
        <v>102</v>
      </c>
      <c r="AB87" s="3" t="s">
        <v>103</v>
      </c>
      <c r="AC87" s="3"/>
      <c r="AD87" s="3"/>
      <c r="AE87" s="3"/>
    </row>
    <row r="88" spans="1:31" x14ac:dyDescent="0.25">
      <c r="A88" s="26" t="s">
        <v>451</v>
      </c>
      <c r="B88" s="26">
        <v>247778</v>
      </c>
      <c r="C88" s="27" t="str">
        <f t="shared" si="2"/>
        <v>六千殿堂名畫印象: 世界美術館藏名畫精粹</v>
      </c>
      <c r="D88" s="26" t="s">
        <v>452</v>
      </c>
      <c r="E88" s="26" t="s">
        <v>453</v>
      </c>
      <c r="F88" s="26" t="s">
        <v>454</v>
      </c>
      <c r="G88" s="26" t="s">
        <v>455</v>
      </c>
      <c r="H88" s="24">
        <v>2006</v>
      </c>
      <c r="I88" s="22" t="str">
        <f t="shared" si="3"/>
        <v>http://lib.yzu.edu.tw/ajaxYZlib/Search/Holding.aspx?BiblioSNo=247778</v>
      </c>
      <c r="J88" s="11" t="s">
        <v>31</v>
      </c>
      <c r="K88" s="2">
        <v>247778</v>
      </c>
      <c r="L88" s="3" t="s">
        <v>456</v>
      </c>
      <c r="M88" s="3" t="s">
        <v>451</v>
      </c>
      <c r="N88" s="3" t="s">
        <v>33</v>
      </c>
      <c r="O88" s="3" t="s">
        <v>34</v>
      </c>
      <c r="P88" s="3" t="s">
        <v>35</v>
      </c>
      <c r="Q88" s="3" t="s">
        <v>36</v>
      </c>
      <c r="R88" s="3" t="s">
        <v>37</v>
      </c>
      <c r="S88" s="3" t="s">
        <v>38</v>
      </c>
      <c r="T88" s="3" t="s">
        <v>39</v>
      </c>
      <c r="U88" s="3" t="s">
        <v>40</v>
      </c>
      <c r="V88" s="3" t="s">
        <v>51</v>
      </c>
      <c r="W88" s="3" t="s">
        <v>52</v>
      </c>
      <c r="X88" s="3" t="s">
        <v>43</v>
      </c>
      <c r="Y88" s="3" t="s">
        <v>44</v>
      </c>
      <c r="Z88" s="12">
        <v>38915</v>
      </c>
      <c r="AA88" s="3" t="s">
        <v>102</v>
      </c>
      <c r="AB88" s="3" t="s">
        <v>103</v>
      </c>
      <c r="AC88" s="3"/>
      <c r="AD88" s="3"/>
      <c r="AE88" s="3"/>
    </row>
    <row r="89" spans="1:31" x14ac:dyDescent="0.25">
      <c r="A89" s="26" t="s">
        <v>457</v>
      </c>
      <c r="B89" s="26">
        <v>249291</v>
      </c>
      <c r="C89" s="27" t="str">
        <f t="shared" si="2"/>
        <v>文建會臺灣生活美學系列叢書</v>
      </c>
      <c r="D89" s="26" t="s">
        <v>458</v>
      </c>
      <c r="E89" s="26" t="s">
        <v>459</v>
      </c>
      <c r="F89" s="26" t="s">
        <v>460</v>
      </c>
      <c r="G89" s="26" t="s">
        <v>461</v>
      </c>
      <c r="H89" s="24">
        <v>2004</v>
      </c>
      <c r="I89" s="22" t="str">
        <f t="shared" si="3"/>
        <v>http://lib.yzu.edu.tw/ajaxYZlib/Search/Holding.aspx?BiblioSNo=249291</v>
      </c>
      <c r="J89" s="11" t="s">
        <v>31</v>
      </c>
      <c r="K89" s="2">
        <v>249291</v>
      </c>
      <c r="L89" s="3" t="s">
        <v>462</v>
      </c>
      <c r="M89" s="3" t="s">
        <v>457</v>
      </c>
      <c r="N89" s="3" t="s">
        <v>33</v>
      </c>
      <c r="O89" s="3" t="s">
        <v>34</v>
      </c>
      <c r="P89" s="3" t="s">
        <v>35</v>
      </c>
      <c r="Q89" s="3" t="s">
        <v>36</v>
      </c>
      <c r="R89" s="3" t="s">
        <v>37</v>
      </c>
      <c r="S89" s="3" t="s">
        <v>38</v>
      </c>
      <c r="T89" s="3" t="s">
        <v>39</v>
      </c>
      <c r="U89" s="3" t="s">
        <v>40</v>
      </c>
      <c r="V89" s="3" t="s">
        <v>51</v>
      </c>
      <c r="W89" s="3" t="s">
        <v>52</v>
      </c>
      <c r="X89" s="3" t="s">
        <v>43</v>
      </c>
      <c r="Y89" s="3" t="s">
        <v>44</v>
      </c>
      <c r="Z89" s="12">
        <v>38166</v>
      </c>
      <c r="AA89" s="3"/>
      <c r="AB89" s="3"/>
      <c r="AC89" s="3"/>
      <c r="AD89" s="3"/>
      <c r="AE89" s="3"/>
    </row>
    <row r="90" spans="1:31" x14ac:dyDescent="0.25">
      <c r="A90" s="26" t="s">
        <v>463</v>
      </c>
      <c r="B90" s="26">
        <v>249291</v>
      </c>
      <c r="C90" s="27" t="str">
        <f t="shared" si="2"/>
        <v>文建會臺灣生活美學系列叢書</v>
      </c>
      <c r="D90" s="26" t="s">
        <v>458</v>
      </c>
      <c r="E90" s="26" t="s">
        <v>459</v>
      </c>
      <c r="F90" s="26" t="s">
        <v>460</v>
      </c>
      <c r="G90" s="26" t="s">
        <v>464</v>
      </c>
      <c r="H90" s="24">
        <v>2004</v>
      </c>
      <c r="I90" s="22" t="str">
        <f t="shared" si="3"/>
        <v>http://lib.yzu.edu.tw/ajaxYZlib/Search/Holding.aspx?BiblioSNo=249291</v>
      </c>
      <c r="J90" s="11" t="s">
        <v>31</v>
      </c>
      <c r="K90" s="2">
        <v>249291</v>
      </c>
      <c r="L90" s="3" t="s">
        <v>462</v>
      </c>
      <c r="M90" s="3" t="s">
        <v>463</v>
      </c>
      <c r="N90" s="3" t="s">
        <v>33</v>
      </c>
      <c r="O90" s="3" t="s">
        <v>34</v>
      </c>
      <c r="P90" s="3" t="s">
        <v>35</v>
      </c>
      <c r="Q90" s="3" t="s">
        <v>36</v>
      </c>
      <c r="R90" s="3" t="s">
        <v>37</v>
      </c>
      <c r="S90" s="3" t="s">
        <v>38</v>
      </c>
      <c r="T90" s="3" t="s">
        <v>39</v>
      </c>
      <c r="U90" s="3" t="s">
        <v>40</v>
      </c>
      <c r="V90" s="3" t="s">
        <v>51</v>
      </c>
      <c r="W90" s="3" t="s">
        <v>52</v>
      </c>
      <c r="X90" s="3" t="s">
        <v>43</v>
      </c>
      <c r="Y90" s="3" t="s">
        <v>44</v>
      </c>
      <c r="Z90" s="12">
        <v>38166</v>
      </c>
      <c r="AA90" s="3"/>
      <c r="AB90" s="3"/>
      <c r="AC90" s="3"/>
      <c r="AD90" s="3"/>
      <c r="AE90" s="3"/>
    </row>
    <row r="91" spans="1:31" x14ac:dyDescent="0.25">
      <c r="A91" s="26" t="s">
        <v>465</v>
      </c>
      <c r="B91" s="26">
        <v>249291</v>
      </c>
      <c r="C91" s="27" t="str">
        <f t="shared" si="2"/>
        <v>文建會臺灣生活美學系列叢書</v>
      </c>
      <c r="D91" s="26" t="s">
        <v>458</v>
      </c>
      <c r="E91" s="26" t="s">
        <v>459</v>
      </c>
      <c r="F91" s="26" t="s">
        <v>460</v>
      </c>
      <c r="G91" s="26" t="s">
        <v>466</v>
      </c>
      <c r="H91" s="24">
        <v>2004</v>
      </c>
      <c r="I91" s="22" t="str">
        <f t="shared" si="3"/>
        <v>http://lib.yzu.edu.tw/ajaxYZlib/Search/Holding.aspx?BiblioSNo=249291</v>
      </c>
      <c r="J91" s="11" t="s">
        <v>31</v>
      </c>
      <c r="K91" s="2">
        <v>249291</v>
      </c>
      <c r="L91" s="3" t="s">
        <v>462</v>
      </c>
      <c r="M91" s="3" t="s">
        <v>465</v>
      </c>
      <c r="N91" s="3" t="s">
        <v>33</v>
      </c>
      <c r="O91" s="3" t="s">
        <v>34</v>
      </c>
      <c r="P91" s="3" t="s">
        <v>35</v>
      </c>
      <c r="Q91" s="3" t="s">
        <v>36</v>
      </c>
      <c r="R91" s="3" t="s">
        <v>37</v>
      </c>
      <c r="S91" s="3" t="s">
        <v>38</v>
      </c>
      <c r="T91" s="3" t="s">
        <v>39</v>
      </c>
      <c r="U91" s="3" t="s">
        <v>40</v>
      </c>
      <c r="V91" s="3" t="s">
        <v>51</v>
      </c>
      <c r="W91" s="3" t="s">
        <v>52</v>
      </c>
      <c r="X91" s="3" t="s">
        <v>43</v>
      </c>
      <c r="Y91" s="3" t="s">
        <v>44</v>
      </c>
      <c r="Z91" s="12">
        <v>38890</v>
      </c>
      <c r="AA91" s="3" t="s">
        <v>102</v>
      </c>
      <c r="AB91" s="3" t="s">
        <v>103</v>
      </c>
      <c r="AC91" s="3"/>
      <c r="AD91" s="3"/>
      <c r="AE91" s="3"/>
    </row>
    <row r="92" spans="1:31" x14ac:dyDescent="0.25">
      <c r="A92" s="26" t="s">
        <v>467</v>
      </c>
      <c r="B92" s="26">
        <v>249291</v>
      </c>
      <c r="C92" s="27" t="str">
        <f t="shared" si="2"/>
        <v>文建會臺灣生活美學系列叢書</v>
      </c>
      <c r="D92" s="26" t="s">
        <v>458</v>
      </c>
      <c r="E92" s="26" t="s">
        <v>459</v>
      </c>
      <c r="F92" s="26" t="s">
        <v>460</v>
      </c>
      <c r="G92" s="26" t="s">
        <v>461</v>
      </c>
      <c r="H92" s="24">
        <v>2004</v>
      </c>
      <c r="I92" s="22" t="str">
        <f t="shared" si="3"/>
        <v>http://lib.yzu.edu.tw/ajaxYZlib/Search/Holding.aspx?BiblioSNo=249291</v>
      </c>
      <c r="J92" s="11" t="s">
        <v>31</v>
      </c>
      <c r="K92" s="2">
        <v>249291</v>
      </c>
      <c r="L92" s="3" t="s">
        <v>462</v>
      </c>
      <c r="M92" s="3" t="s">
        <v>467</v>
      </c>
      <c r="N92" s="3" t="s">
        <v>33</v>
      </c>
      <c r="O92" s="3" t="s">
        <v>34</v>
      </c>
      <c r="P92" s="3" t="s">
        <v>35</v>
      </c>
      <c r="Q92" s="3" t="s">
        <v>36</v>
      </c>
      <c r="R92" s="3" t="s">
        <v>37</v>
      </c>
      <c r="S92" s="3" t="s">
        <v>38</v>
      </c>
      <c r="T92" s="3" t="s">
        <v>39</v>
      </c>
      <c r="U92" s="3" t="s">
        <v>40</v>
      </c>
      <c r="V92" s="3" t="s">
        <v>51</v>
      </c>
      <c r="W92" s="3" t="s">
        <v>52</v>
      </c>
      <c r="X92" s="3" t="s">
        <v>43</v>
      </c>
      <c r="Y92" s="3" t="s">
        <v>44</v>
      </c>
      <c r="Z92" s="12">
        <v>38890</v>
      </c>
      <c r="AA92" s="3" t="s">
        <v>102</v>
      </c>
      <c r="AB92" s="3" t="s">
        <v>103</v>
      </c>
      <c r="AC92" s="3"/>
      <c r="AD92" s="3"/>
      <c r="AE92" s="3"/>
    </row>
    <row r="93" spans="1:31" x14ac:dyDescent="0.25">
      <c r="A93" s="26" t="s">
        <v>468</v>
      </c>
      <c r="B93" s="26">
        <v>249291</v>
      </c>
      <c r="C93" s="27" t="str">
        <f t="shared" ref="C93:C156" si="4">HYPERLINK(I93,D93)</f>
        <v>文建會臺灣生活美學系列叢書</v>
      </c>
      <c r="D93" s="26" t="s">
        <v>458</v>
      </c>
      <c r="E93" s="26" t="s">
        <v>459</v>
      </c>
      <c r="F93" s="26" t="s">
        <v>460</v>
      </c>
      <c r="G93" s="26" t="s">
        <v>469</v>
      </c>
      <c r="H93" s="24">
        <v>2004</v>
      </c>
      <c r="I93" s="22" t="str">
        <f t="shared" ref="I93:I156" si="5">CONCATENATE(J93,K93)</f>
        <v>http://lib.yzu.edu.tw/ajaxYZlib/Search/Holding.aspx?BiblioSNo=249291</v>
      </c>
      <c r="J93" s="11" t="s">
        <v>31</v>
      </c>
      <c r="K93" s="2">
        <v>249291</v>
      </c>
      <c r="L93" s="3" t="s">
        <v>462</v>
      </c>
      <c r="M93" s="3" t="s">
        <v>468</v>
      </c>
      <c r="N93" s="3" t="s">
        <v>33</v>
      </c>
      <c r="O93" s="3" t="s">
        <v>34</v>
      </c>
      <c r="P93" s="3" t="s">
        <v>35</v>
      </c>
      <c r="Q93" s="3" t="s">
        <v>36</v>
      </c>
      <c r="R93" s="3" t="s">
        <v>37</v>
      </c>
      <c r="S93" s="3" t="s">
        <v>38</v>
      </c>
      <c r="T93" s="3" t="s">
        <v>39</v>
      </c>
      <c r="U93" s="3" t="s">
        <v>40</v>
      </c>
      <c r="V93" s="3" t="s">
        <v>51</v>
      </c>
      <c r="W93" s="3" t="s">
        <v>52</v>
      </c>
      <c r="X93" s="3" t="s">
        <v>43</v>
      </c>
      <c r="Y93" s="3" t="s">
        <v>44</v>
      </c>
      <c r="Z93" s="12">
        <v>38890</v>
      </c>
      <c r="AA93" s="3" t="s">
        <v>102</v>
      </c>
      <c r="AB93" s="3" t="s">
        <v>103</v>
      </c>
      <c r="AC93" s="3"/>
      <c r="AD93" s="3"/>
      <c r="AE93" s="3"/>
    </row>
    <row r="94" spans="1:31" x14ac:dyDescent="0.25">
      <c r="A94" s="26" t="s">
        <v>470</v>
      </c>
      <c r="B94" s="26">
        <v>249291</v>
      </c>
      <c r="C94" s="27" t="str">
        <f t="shared" si="4"/>
        <v>文建會臺灣生活美學系列叢書</v>
      </c>
      <c r="D94" s="26" t="s">
        <v>458</v>
      </c>
      <c r="E94" s="26" t="s">
        <v>459</v>
      </c>
      <c r="F94" s="26" t="s">
        <v>460</v>
      </c>
      <c r="G94" s="26" t="s">
        <v>471</v>
      </c>
      <c r="H94" s="24">
        <v>2004</v>
      </c>
      <c r="I94" s="22" t="str">
        <f t="shared" si="5"/>
        <v>http://lib.yzu.edu.tw/ajaxYZlib/Search/Holding.aspx?BiblioSNo=249291</v>
      </c>
      <c r="J94" s="11" t="s">
        <v>31</v>
      </c>
      <c r="K94" s="2">
        <v>249291</v>
      </c>
      <c r="L94" s="3" t="s">
        <v>462</v>
      </c>
      <c r="M94" s="3" t="s">
        <v>470</v>
      </c>
      <c r="N94" s="3" t="s">
        <v>33</v>
      </c>
      <c r="O94" s="3" t="s">
        <v>34</v>
      </c>
      <c r="P94" s="3" t="s">
        <v>35</v>
      </c>
      <c r="Q94" s="3" t="s">
        <v>36</v>
      </c>
      <c r="R94" s="3" t="s">
        <v>37</v>
      </c>
      <c r="S94" s="3" t="s">
        <v>38</v>
      </c>
      <c r="T94" s="3" t="s">
        <v>39</v>
      </c>
      <c r="U94" s="3" t="s">
        <v>40</v>
      </c>
      <c r="V94" s="3" t="s">
        <v>51</v>
      </c>
      <c r="W94" s="3" t="s">
        <v>52</v>
      </c>
      <c r="X94" s="3" t="s">
        <v>43</v>
      </c>
      <c r="Y94" s="3" t="s">
        <v>44</v>
      </c>
      <c r="Z94" s="12">
        <v>38890</v>
      </c>
      <c r="AA94" s="3" t="s">
        <v>102</v>
      </c>
      <c r="AB94" s="3" t="s">
        <v>103</v>
      </c>
      <c r="AC94" s="3"/>
      <c r="AD94" s="3"/>
      <c r="AE94" s="3"/>
    </row>
    <row r="95" spans="1:31" x14ac:dyDescent="0.25">
      <c r="A95" s="26" t="s">
        <v>472</v>
      </c>
      <c r="B95" s="26">
        <v>249291</v>
      </c>
      <c r="C95" s="27" t="str">
        <f t="shared" si="4"/>
        <v>文建會臺灣生活美學系列叢書</v>
      </c>
      <c r="D95" s="26" t="s">
        <v>458</v>
      </c>
      <c r="E95" s="26" t="s">
        <v>459</v>
      </c>
      <c r="F95" s="26" t="s">
        <v>460</v>
      </c>
      <c r="G95" s="26" t="s">
        <v>473</v>
      </c>
      <c r="H95" s="24">
        <v>2004</v>
      </c>
      <c r="I95" s="22" t="str">
        <f t="shared" si="5"/>
        <v>http://lib.yzu.edu.tw/ajaxYZlib/Search/Holding.aspx?BiblioSNo=249291</v>
      </c>
      <c r="J95" s="11" t="s">
        <v>31</v>
      </c>
      <c r="K95" s="2">
        <v>249291</v>
      </c>
      <c r="L95" s="3" t="s">
        <v>462</v>
      </c>
      <c r="M95" s="3" t="s">
        <v>472</v>
      </c>
      <c r="N95" s="3" t="s">
        <v>33</v>
      </c>
      <c r="O95" s="3" t="s">
        <v>34</v>
      </c>
      <c r="P95" s="3" t="s">
        <v>35</v>
      </c>
      <c r="Q95" s="3" t="s">
        <v>36</v>
      </c>
      <c r="R95" s="3" t="s">
        <v>37</v>
      </c>
      <c r="S95" s="3" t="s">
        <v>38</v>
      </c>
      <c r="T95" s="3" t="s">
        <v>39</v>
      </c>
      <c r="U95" s="3" t="s">
        <v>40</v>
      </c>
      <c r="V95" s="3" t="s">
        <v>51</v>
      </c>
      <c r="W95" s="3" t="s">
        <v>52</v>
      </c>
      <c r="X95" s="3" t="s">
        <v>43</v>
      </c>
      <c r="Y95" s="3" t="s">
        <v>44</v>
      </c>
      <c r="Z95" s="12">
        <v>38890</v>
      </c>
      <c r="AA95" s="3" t="s">
        <v>102</v>
      </c>
      <c r="AB95" s="3" t="s">
        <v>103</v>
      </c>
      <c r="AC95" s="3"/>
      <c r="AD95" s="3"/>
      <c r="AE95" s="3"/>
    </row>
    <row r="96" spans="1:31" x14ac:dyDescent="0.25">
      <c r="A96" s="26" t="s">
        <v>474</v>
      </c>
      <c r="B96" s="26">
        <v>249291</v>
      </c>
      <c r="C96" s="27" t="str">
        <f t="shared" si="4"/>
        <v>文建會臺灣生活美學系列叢書</v>
      </c>
      <c r="D96" s="26" t="s">
        <v>458</v>
      </c>
      <c r="E96" s="26" t="s">
        <v>459</v>
      </c>
      <c r="F96" s="26" t="s">
        <v>460</v>
      </c>
      <c r="G96" s="26" t="s">
        <v>475</v>
      </c>
      <c r="H96" s="24">
        <v>2004</v>
      </c>
      <c r="I96" s="22" t="str">
        <f t="shared" si="5"/>
        <v>http://lib.yzu.edu.tw/ajaxYZlib/Search/Holding.aspx?BiblioSNo=249291</v>
      </c>
      <c r="J96" s="11" t="s">
        <v>31</v>
      </c>
      <c r="K96" s="2">
        <v>249291</v>
      </c>
      <c r="L96" s="3" t="s">
        <v>462</v>
      </c>
      <c r="M96" s="3" t="s">
        <v>474</v>
      </c>
      <c r="N96" s="3" t="s">
        <v>33</v>
      </c>
      <c r="O96" s="3" t="s">
        <v>34</v>
      </c>
      <c r="P96" s="3" t="s">
        <v>35</v>
      </c>
      <c r="Q96" s="3" t="s">
        <v>36</v>
      </c>
      <c r="R96" s="3" t="s">
        <v>37</v>
      </c>
      <c r="S96" s="3" t="s">
        <v>38</v>
      </c>
      <c r="T96" s="3" t="s">
        <v>39</v>
      </c>
      <c r="U96" s="3" t="s">
        <v>40</v>
      </c>
      <c r="V96" s="3" t="s">
        <v>51</v>
      </c>
      <c r="W96" s="3" t="s">
        <v>52</v>
      </c>
      <c r="X96" s="3" t="s">
        <v>43</v>
      </c>
      <c r="Y96" s="3" t="s">
        <v>44</v>
      </c>
      <c r="Z96" s="12">
        <v>38890</v>
      </c>
      <c r="AA96" s="3" t="s">
        <v>102</v>
      </c>
      <c r="AB96" s="3" t="s">
        <v>103</v>
      </c>
      <c r="AC96" s="3"/>
      <c r="AD96" s="3"/>
      <c r="AE96" s="3"/>
    </row>
    <row r="97" spans="1:31" x14ac:dyDescent="0.25">
      <c r="A97" s="26" t="s">
        <v>476</v>
      </c>
      <c r="B97" s="26">
        <v>249291</v>
      </c>
      <c r="C97" s="27" t="str">
        <f t="shared" si="4"/>
        <v>文建會臺灣生活美學系列叢書</v>
      </c>
      <c r="D97" s="26" t="s">
        <v>458</v>
      </c>
      <c r="E97" s="26" t="s">
        <v>459</v>
      </c>
      <c r="F97" s="26" t="s">
        <v>460</v>
      </c>
      <c r="G97" s="26" t="s">
        <v>477</v>
      </c>
      <c r="H97" s="24">
        <v>2004</v>
      </c>
      <c r="I97" s="22" t="str">
        <f t="shared" si="5"/>
        <v>http://lib.yzu.edu.tw/ajaxYZlib/Search/Holding.aspx?BiblioSNo=249291</v>
      </c>
      <c r="J97" s="11" t="s">
        <v>31</v>
      </c>
      <c r="K97" s="2">
        <v>249291</v>
      </c>
      <c r="L97" s="3" t="s">
        <v>462</v>
      </c>
      <c r="M97" s="3" t="s">
        <v>476</v>
      </c>
      <c r="N97" s="3" t="s">
        <v>33</v>
      </c>
      <c r="O97" s="3" t="s">
        <v>34</v>
      </c>
      <c r="P97" s="3" t="s">
        <v>35</v>
      </c>
      <c r="Q97" s="3" t="s">
        <v>36</v>
      </c>
      <c r="R97" s="3" t="s">
        <v>37</v>
      </c>
      <c r="S97" s="3" t="s">
        <v>38</v>
      </c>
      <c r="T97" s="3" t="s">
        <v>39</v>
      </c>
      <c r="U97" s="3" t="s">
        <v>40</v>
      </c>
      <c r="V97" s="3" t="s">
        <v>51</v>
      </c>
      <c r="W97" s="3" t="s">
        <v>52</v>
      </c>
      <c r="X97" s="3" t="s">
        <v>43</v>
      </c>
      <c r="Y97" s="3" t="s">
        <v>44</v>
      </c>
      <c r="Z97" s="12">
        <v>38890</v>
      </c>
      <c r="AA97" s="3" t="s">
        <v>102</v>
      </c>
      <c r="AB97" s="3" t="s">
        <v>103</v>
      </c>
      <c r="AC97" s="3"/>
      <c r="AD97" s="3"/>
      <c r="AE97" s="3"/>
    </row>
    <row r="98" spans="1:31" x14ac:dyDescent="0.25">
      <c r="A98" s="26" t="s">
        <v>478</v>
      </c>
      <c r="B98" s="26">
        <v>249291</v>
      </c>
      <c r="C98" s="27" t="str">
        <f t="shared" si="4"/>
        <v>文建會臺灣生活美學系列叢書</v>
      </c>
      <c r="D98" s="26" t="s">
        <v>458</v>
      </c>
      <c r="E98" s="26" t="s">
        <v>459</v>
      </c>
      <c r="F98" s="26" t="s">
        <v>460</v>
      </c>
      <c r="G98" s="26" t="s">
        <v>479</v>
      </c>
      <c r="H98" s="24">
        <v>2004</v>
      </c>
      <c r="I98" s="22" t="str">
        <f t="shared" si="5"/>
        <v>http://lib.yzu.edu.tw/ajaxYZlib/Search/Holding.aspx?BiblioSNo=249291</v>
      </c>
      <c r="J98" s="11" t="s">
        <v>31</v>
      </c>
      <c r="K98" s="2">
        <v>249291</v>
      </c>
      <c r="L98" s="3" t="s">
        <v>462</v>
      </c>
      <c r="M98" s="3" t="s">
        <v>478</v>
      </c>
      <c r="N98" s="3" t="s">
        <v>33</v>
      </c>
      <c r="O98" s="3" t="s">
        <v>34</v>
      </c>
      <c r="P98" s="3" t="s">
        <v>35</v>
      </c>
      <c r="Q98" s="3" t="s">
        <v>36</v>
      </c>
      <c r="R98" s="3" t="s">
        <v>37</v>
      </c>
      <c r="S98" s="3" t="s">
        <v>38</v>
      </c>
      <c r="T98" s="3" t="s">
        <v>39</v>
      </c>
      <c r="U98" s="3" t="s">
        <v>40</v>
      </c>
      <c r="V98" s="3" t="s">
        <v>51</v>
      </c>
      <c r="W98" s="3" t="s">
        <v>52</v>
      </c>
      <c r="X98" s="3" t="s">
        <v>43</v>
      </c>
      <c r="Y98" s="3" t="s">
        <v>44</v>
      </c>
      <c r="Z98" s="12">
        <v>38890</v>
      </c>
      <c r="AA98" s="3" t="s">
        <v>102</v>
      </c>
      <c r="AB98" s="3" t="s">
        <v>103</v>
      </c>
      <c r="AC98" s="3"/>
      <c r="AD98" s="3"/>
      <c r="AE98" s="3"/>
    </row>
    <row r="99" spans="1:31" x14ac:dyDescent="0.25">
      <c r="A99" s="26" t="s">
        <v>480</v>
      </c>
      <c r="B99" s="26">
        <v>249291</v>
      </c>
      <c r="C99" s="27" t="str">
        <f t="shared" si="4"/>
        <v>文建會臺灣生活美學系列叢書</v>
      </c>
      <c r="D99" s="26" t="s">
        <v>458</v>
      </c>
      <c r="E99" s="26" t="s">
        <v>459</v>
      </c>
      <c r="F99" s="26" t="s">
        <v>460</v>
      </c>
      <c r="G99" s="26" t="s">
        <v>481</v>
      </c>
      <c r="H99" s="24">
        <v>2004</v>
      </c>
      <c r="I99" s="22" t="str">
        <f t="shared" si="5"/>
        <v>http://lib.yzu.edu.tw/ajaxYZlib/Search/Holding.aspx?BiblioSNo=249291</v>
      </c>
      <c r="J99" s="11" t="s">
        <v>31</v>
      </c>
      <c r="K99" s="2">
        <v>249291</v>
      </c>
      <c r="L99" s="3" t="s">
        <v>462</v>
      </c>
      <c r="M99" s="3" t="s">
        <v>480</v>
      </c>
      <c r="N99" s="3" t="s">
        <v>33</v>
      </c>
      <c r="O99" s="3" t="s">
        <v>34</v>
      </c>
      <c r="P99" s="3" t="s">
        <v>35</v>
      </c>
      <c r="Q99" s="3" t="s">
        <v>36</v>
      </c>
      <c r="R99" s="3" t="s">
        <v>37</v>
      </c>
      <c r="S99" s="3" t="s">
        <v>38</v>
      </c>
      <c r="T99" s="3" t="s">
        <v>39</v>
      </c>
      <c r="U99" s="3" t="s">
        <v>40</v>
      </c>
      <c r="V99" s="3" t="s">
        <v>51</v>
      </c>
      <c r="W99" s="3" t="s">
        <v>52</v>
      </c>
      <c r="X99" s="3" t="s">
        <v>43</v>
      </c>
      <c r="Y99" s="3" t="s">
        <v>44</v>
      </c>
      <c r="Z99" s="12">
        <v>38890</v>
      </c>
      <c r="AA99" s="3" t="s">
        <v>102</v>
      </c>
      <c r="AB99" s="3" t="s">
        <v>103</v>
      </c>
      <c r="AC99" s="3"/>
      <c r="AD99" s="3"/>
      <c r="AE99" s="3"/>
    </row>
    <row r="100" spans="1:31" x14ac:dyDescent="0.25">
      <c r="A100" s="26" t="s">
        <v>482</v>
      </c>
      <c r="B100" s="26">
        <v>249291</v>
      </c>
      <c r="C100" s="27" t="str">
        <f t="shared" si="4"/>
        <v>文建會臺灣生活美學系列叢書</v>
      </c>
      <c r="D100" s="26" t="s">
        <v>458</v>
      </c>
      <c r="E100" s="26" t="s">
        <v>459</v>
      </c>
      <c r="F100" s="26" t="s">
        <v>460</v>
      </c>
      <c r="G100" s="26" t="s">
        <v>483</v>
      </c>
      <c r="H100" s="24">
        <v>2004</v>
      </c>
      <c r="I100" s="22" t="str">
        <f t="shared" si="5"/>
        <v>http://lib.yzu.edu.tw/ajaxYZlib/Search/Holding.aspx?BiblioSNo=249291</v>
      </c>
      <c r="J100" s="11" t="s">
        <v>31</v>
      </c>
      <c r="K100" s="2">
        <v>249291</v>
      </c>
      <c r="L100" s="3" t="s">
        <v>462</v>
      </c>
      <c r="M100" s="3" t="s">
        <v>482</v>
      </c>
      <c r="N100" s="3" t="s">
        <v>33</v>
      </c>
      <c r="O100" s="3" t="s">
        <v>34</v>
      </c>
      <c r="P100" s="3" t="s">
        <v>35</v>
      </c>
      <c r="Q100" s="3" t="s">
        <v>36</v>
      </c>
      <c r="R100" s="3" t="s">
        <v>37</v>
      </c>
      <c r="S100" s="3" t="s">
        <v>38</v>
      </c>
      <c r="T100" s="3" t="s">
        <v>39</v>
      </c>
      <c r="U100" s="3" t="s">
        <v>40</v>
      </c>
      <c r="V100" s="3" t="s">
        <v>51</v>
      </c>
      <c r="W100" s="3" t="s">
        <v>52</v>
      </c>
      <c r="X100" s="3" t="s">
        <v>43</v>
      </c>
      <c r="Y100" s="3" t="s">
        <v>44</v>
      </c>
      <c r="Z100" s="12">
        <v>38890</v>
      </c>
      <c r="AA100" s="3" t="s">
        <v>102</v>
      </c>
      <c r="AB100" s="3" t="s">
        <v>103</v>
      </c>
      <c r="AC100" s="3"/>
      <c r="AD100" s="3"/>
      <c r="AE100" s="3"/>
    </row>
    <row r="101" spans="1:31" x14ac:dyDescent="0.25">
      <c r="A101" s="26" t="s">
        <v>484</v>
      </c>
      <c r="B101" s="26">
        <v>250233</v>
      </c>
      <c r="C101" s="27" t="str">
        <f t="shared" si="4"/>
        <v>偶像</v>
      </c>
      <c r="D101" s="26" t="s">
        <v>485</v>
      </c>
      <c r="E101" s="26" t="s">
        <v>486</v>
      </c>
      <c r="F101" s="26" t="s">
        <v>187</v>
      </c>
      <c r="G101" s="26" t="s">
        <v>487</v>
      </c>
      <c r="H101" s="24">
        <v>2006</v>
      </c>
      <c r="I101" s="22" t="str">
        <f t="shared" si="5"/>
        <v>http://lib.yzu.edu.tw/ajaxYZlib/Search/Holding.aspx?BiblioSNo=250233</v>
      </c>
      <c r="J101" s="11" t="s">
        <v>31</v>
      </c>
      <c r="K101" s="2">
        <v>250233</v>
      </c>
      <c r="L101" s="3" t="s">
        <v>488</v>
      </c>
      <c r="M101" s="3" t="s">
        <v>484</v>
      </c>
      <c r="N101" s="3" t="s">
        <v>33</v>
      </c>
      <c r="O101" s="3" t="s">
        <v>34</v>
      </c>
      <c r="P101" s="3" t="s">
        <v>35</v>
      </c>
      <c r="Q101" s="3" t="s">
        <v>36</v>
      </c>
      <c r="R101" s="3" t="s">
        <v>37</v>
      </c>
      <c r="S101" s="3" t="s">
        <v>38</v>
      </c>
      <c r="T101" s="3" t="s">
        <v>39</v>
      </c>
      <c r="U101" s="3" t="s">
        <v>40</v>
      </c>
      <c r="V101" s="3" t="s">
        <v>51</v>
      </c>
      <c r="W101" s="3" t="s">
        <v>52</v>
      </c>
      <c r="X101" s="3" t="s">
        <v>43</v>
      </c>
      <c r="Y101" s="3" t="s">
        <v>44</v>
      </c>
      <c r="Z101" s="12">
        <v>38911</v>
      </c>
      <c r="AA101" s="3" t="s">
        <v>102</v>
      </c>
      <c r="AB101" s="3" t="s">
        <v>103</v>
      </c>
      <c r="AC101" s="3"/>
      <c r="AD101" s="3"/>
      <c r="AE101" s="3"/>
    </row>
    <row r="102" spans="1:31" x14ac:dyDescent="0.25">
      <c r="A102" s="26" t="s">
        <v>489</v>
      </c>
      <c r="B102" s="26">
        <v>255841</v>
      </c>
      <c r="C102" s="27" t="str">
        <f t="shared" si="4"/>
        <v>別以為豬都好吃懶做: 創意生涯與時間管理</v>
      </c>
      <c r="D102" s="26" t="s">
        <v>490</v>
      </c>
      <c r="E102" s="26" t="s">
        <v>491</v>
      </c>
      <c r="F102" s="26" t="s">
        <v>492</v>
      </c>
      <c r="G102" s="26" t="s">
        <v>493</v>
      </c>
      <c r="H102" s="24">
        <v>2006</v>
      </c>
      <c r="I102" s="22" t="str">
        <f t="shared" si="5"/>
        <v>http://lib.yzu.edu.tw/ajaxYZlib/Search/Holding.aspx?BiblioSNo=255841</v>
      </c>
      <c r="J102" s="11" t="s">
        <v>31</v>
      </c>
      <c r="K102" s="2">
        <v>255841</v>
      </c>
      <c r="L102" s="3" t="s">
        <v>494</v>
      </c>
      <c r="M102" s="3" t="s">
        <v>489</v>
      </c>
      <c r="N102" s="3" t="s">
        <v>33</v>
      </c>
      <c r="O102" s="3" t="s">
        <v>34</v>
      </c>
      <c r="P102" s="3" t="s">
        <v>35</v>
      </c>
      <c r="Q102" s="3" t="s">
        <v>36</v>
      </c>
      <c r="R102" s="3" t="s">
        <v>37</v>
      </c>
      <c r="S102" s="3" t="s">
        <v>38</v>
      </c>
      <c r="T102" s="3" t="s">
        <v>39</v>
      </c>
      <c r="U102" s="3" t="s">
        <v>40</v>
      </c>
      <c r="V102" s="3" t="s">
        <v>51</v>
      </c>
      <c r="W102" s="3" t="s">
        <v>52</v>
      </c>
      <c r="X102" s="3" t="s">
        <v>43</v>
      </c>
      <c r="Y102" s="3" t="s">
        <v>44</v>
      </c>
      <c r="Z102" s="12">
        <v>39036</v>
      </c>
      <c r="AA102" s="3" t="s">
        <v>102</v>
      </c>
      <c r="AB102" s="3" t="s">
        <v>103</v>
      </c>
      <c r="AC102" s="3"/>
      <c r="AD102" s="3"/>
      <c r="AE102" s="3"/>
    </row>
    <row r="103" spans="1:31" x14ac:dyDescent="0.25">
      <c r="A103" s="26" t="s">
        <v>495</v>
      </c>
      <c r="B103" s="26">
        <v>256057</v>
      </c>
      <c r="C103" s="27" t="str">
        <f t="shared" si="4"/>
        <v>你也可以成為彩繪藝術家= You can be a painting artist</v>
      </c>
      <c r="D103" s="26" t="s">
        <v>496</v>
      </c>
      <c r="E103" s="26" t="s">
        <v>497</v>
      </c>
      <c r="F103" s="26" t="s">
        <v>498</v>
      </c>
      <c r="G103" s="26" t="s">
        <v>499</v>
      </c>
      <c r="H103" s="24">
        <v>2006</v>
      </c>
      <c r="I103" s="22" t="str">
        <f t="shared" si="5"/>
        <v>http://lib.yzu.edu.tw/ajaxYZlib/Search/Holding.aspx?BiblioSNo=256057</v>
      </c>
      <c r="J103" s="11" t="s">
        <v>31</v>
      </c>
      <c r="K103" s="2">
        <v>256057</v>
      </c>
      <c r="L103" s="3" t="s">
        <v>500</v>
      </c>
      <c r="M103" s="3" t="s">
        <v>495</v>
      </c>
      <c r="N103" s="3" t="s">
        <v>33</v>
      </c>
      <c r="O103" s="3" t="s">
        <v>34</v>
      </c>
      <c r="P103" s="3" t="s">
        <v>35</v>
      </c>
      <c r="Q103" s="3" t="s">
        <v>36</v>
      </c>
      <c r="R103" s="3" t="s">
        <v>37</v>
      </c>
      <c r="S103" s="3" t="s">
        <v>38</v>
      </c>
      <c r="T103" s="3" t="s">
        <v>39</v>
      </c>
      <c r="U103" s="3" t="s">
        <v>40</v>
      </c>
      <c r="V103" s="3" t="s">
        <v>51</v>
      </c>
      <c r="W103" s="3" t="s">
        <v>52</v>
      </c>
      <c r="X103" s="3" t="s">
        <v>43</v>
      </c>
      <c r="Y103" s="3" t="s">
        <v>44</v>
      </c>
      <c r="Z103" s="12">
        <v>39192</v>
      </c>
      <c r="AA103" s="3" t="s">
        <v>102</v>
      </c>
      <c r="AB103" s="3" t="s">
        <v>103</v>
      </c>
      <c r="AC103" s="3"/>
      <c r="AD103" s="3"/>
      <c r="AE103" s="3"/>
    </row>
    <row r="104" spans="1:31" x14ac:dyDescent="0.25">
      <c r="A104" s="26" t="s">
        <v>501</v>
      </c>
      <c r="B104" s="26">
        <v>270289</v>
      </c>
      <c r="C104" s="27" t="str">
        <f t="shared" si="4"/>
        <v>簡單的法則: 商業思維.設計創意.生活美學</v>
      </c>
      <c r="D104" s="26" t="s">
        <v>502</v>
      </c>
      <c r="E104" s="26" t="s">
        <v>503</v>
      </c>
      <c r="F104" s="26" t="s">
        <v>504</v>
      </c>
      <c r="G104" s="26" t="s">
        <v>505</v>
      </c>
      <c r="H104" s="24">
        <v>2007</v>
      </c>
      <c r="I104" s="22" t="str">
        <f t="shared" si="5"/>
        <v>http://lib.yzu.edu.tw/ajaxYZlib/Search/Holding.aspx?BiblioSNo=270289</v>
      </c>
      <c r="J104" s="11" t="s">
        <v>31</v>
      </c>
      <c r="K104" s="2">
        <v>270289</v>
      </c>
      <c r="L104" s="3" t="s">
        <v>506</v>
      </c>
      <c r="M104" s="3" t="s">
        <v>501</v>
      </c>
      <c r="N104" s="3" t="s">
        <v>33</v>
      </c>
      <c r="O104" s="3" t="s">
        <v>34</v>
      </c>
      <c r="P104" s="3" t="s">
        <v>35</v>
      </c>
      <c r="Q104" s="3" t="s">
        <v>36</v>
      </c>
      <c r="R104" s="3" t="s">
        <v>37</v>
      </c>
      <c r="S104" s="3" t="s">
        <v>38</v>
      </c>
      <c r="T104" s="3" t="s">
        <v>39</v>
      </c>
      <c r="U104" s="3" t="s">
        <v>40</v>
      </c>
      <c r="V104" s="3" t="s">
        <v>51</v>
      </c>
      <c r="W104" s="3" t="s">
        <v>52</v>
      </c>
      <c r="X104" s="3" t="s">
        <v>43</v>
      </c>
      <c r="Y104" s="3" t="s">
        <v>44</v>
      </c>
      <c r="Z104" s="12">
        <v>39219</v>
      </c>
      <c r="AA104" s="3" t="s">
        <v>102</v>
      </c>
      <c r="AB104" s="3" t="s">
        <v>103</v>
      </c>
      <c r="AC104" s="3"/>
      <c r="AD104" s="3"/>
      <c r="AE104" s="3"/>
    </row>
    <row r="105" spans="1:31" x14ac:dyDescent="0.25">
      <c r="A105" s="26" t="s">
        <v>507</v>
      </c>
      <c r="B105" s="26">
        <v>270289</v>
      </c>
      <c r="C105" s="27" t="str">
        <f t="shared" si="4"/>
        <v>簡單的法則: 商業思維.設計創意.生活美學</v>
      </c>
      <c r="D105" s="26" t="s">
        <v>502</v>
      </c>
      <c r="E105" s="26" t="s">
        <v>503</v>
      </c>
      <c r="F105" s="26" t="s">
        <v>504</v>
      </c>
      <c r="G105" s="26" t="s">
        <v>505</v>
      </c>
      <c r="H105" s="24">
        <v>2007</v>
      </c>
      <c r="I105" s="22" t="str">
        <f t="shared" si="5"/>
        <v>http://lib.yzu.edu.tw/ajaxYZlib/Search/Holding.aspx?BiblioSNo=270289</v>
      </c>
      <c r="J105" s="11" t="s">
        <v>31</v>
      </c>
      <c r="K105" s="2">
        <v>270289</v>
      </c>
      <c r="L105" s="3" t="s">
        <v>506</v>
      </c>
      <c r="M105" s="3" t="s">
        <v>507</v>
      </c>
      <c r="N105" s="3" t="s">
        <v>33</v>
      </c>
      <c r="O105" s="3" t="s">
        <v>34</v>
      </c>
      <c r="P105" s="3" t="s">
        <v>35</v>
      </c>
      <c r="Q105" s="3" t="s">
        <v>36</v>
      </c>
      <c r="R105" s="3" t="s">
        <v>37</v>
      </c>
      <c r="S105" s="3" t="s">
        <v>38</v>
      </c>
      <c r="T105" s="3" t="s">
        <v>39</v>
      </c>
      <c r="U105" s="3" t="s">
        <v>40</v>
      </c>
      <c r="V105" s="3" t="s">
        <v>51</v>
      </c>
      <c r="W105" s="3" t="s">
        <v>52</v>
      </c>
      <c r="X105" s="3" t="s">
        <v>43</v>
      </c>
      <c r="Y105" s="3" t="s">
        <v>44</v>
      </c>
      <c r="Z105" s="12">
        <v>39225</v>
      </c>
      <c r="AA105" s="3" t="s">
        <v>102</v>
      </c>
      <c r="AB105" s="3" t="s">
        <v>103</v>
      </c>
      <c r="AC105" s="3"/>
      <c r="AD105" s="3"/>
      <c r="AE105" s="3"/>
    </row>
    <row r="106" spans="1:31" x14ac:dyDescent="0.25">
      <c r="A106" s="26" t="s">
        <v>508</v>
      </c>
      <c r="B106" s="26">
        <v>270289</v>
      </c>
      <c r="C106" s="27" t="str">
        <f t="shared" si="4"/>
        <v>簡單的法則: 商業思維.設計創意.生活美學</v>
      </c>
      <c r="D106" s="26" t="s">
        <v>502</v>
      </c>
      <c r="E106" s="26" t="s">
        <v>503</v>
      </c>
      <c r="F106" s="26" t="s">
        <v>504</v>
      </c>
      <c r="G106" s="26" t="s">
        <v>505</v>
      </c>
      <c r="H106" s="24">
        <v>2007</v>
      </c>
      <c r="I106" s="22" t="str">
        <f t="shared" si="5"/>
        <v>http://lib.yzu.edu.tw/ajaxYZlib/Search/Holding.aspx?BiblioSNo=270289</v>
      </c>
      <c r="J106" s="11" t="s">
        <v>31</v>
      </c>
      <c r="K106" s="2">
        <v>270289</v>
      </c>
      <c r="L106" s="3" t="s">
        <v>506</v>
      </c>
      <c r="M106" s="3" t="s">
        <v>508</v>
      </c>
      <c r="N106" s="3" t="s">
        <v>33</v>
      </c>
      <c r="O106" s="3" t="s">
        <v>34</v>
      </c>
      <c r="P106" s="3" t="s">
        <v>35</v>
      </c>
      <c r="Q106" s="3" t="s">
        <v>36</v>
      </c>
      <c r="R106" s="3" t="s">
        <v>37</v>
      </c>
      <c r="S106" s="3" t="s">
        <v>38</v>
      </c>
      <c r="T106" s="3" t="s">
        <v>39</v>
      </c>
      <c r="U106" s="3" t="s">
        <v>40</v>
      </c>
      <c r="V106" s="3" t="s">
        <v>41</v>
      </c>
      <c r="W106" s="3" t="s">
        <v>42</v>
      </c>
      <c r="X106" s="3" t="s">
        <v>43</v>
      </c>
      <c r="Y106" s="3" t="s">
        <v>44</v>
      </c>
      <c r="Z106" s="12">
        <v>40766</v>
      </c>
      <c r="AA106" s="3" t="s">
        <v>108</v>
      </c>
      <c r="AB106" s="3" t="s">
        <v>109</v>
      </c>
      <c r="AC106" s="3"/>
      <c r="AD106" s="3"/>
      <c r="AE106" s="3"/>
    </row>
    <row r="107" spans="1:31" x14ac:dyDescent="0.25">
      <c r="A107" s="26" t="s">
        <v>509</v>
      </c>
      <c r="B107" s="26">
        <v>271941</v>
      </c>
      <c r="C107" s="27" t="str">
        <f t="shared" si="4"/>
        <v>瑪麗亞,他不喜歡吃: 我義大利家人的故事</v>
      </c>
      <c r="D107" s="26" t="s">
        <v>510</v>
      </c>
      <c r="E107" s="26" t="s">
        <v>511</v>
      </c>
      <c r="F107" s="26" t="s">
        <v>187</v>
      </c>
      <c r="G107" s="26" t="s">
        <v>512</v>
      </c>
      <c r="H107" s="24">
        <v>2007</v>
      </c>
      <c r="I107" s="22" t="str">
        <f t="shared" si="5"/>
        <v>http://lib.yzu.edu.tw/ajaxYZlib/Search/Holding.aspx?BiblioSNo=271941</v>
      </c>
      <c r="J107" s="11" t="s">
        <v>31</v>
      </c>
      <c r="K107" s="2">
        <v>271941</v>
      </c>
      <c r="L107" s="3" t="s">
        <v>513</v>
      </c>
      <c r="M107" s="3" t="s">
        <v>509</v>
      </c>
      <c r="N107" s="3" t="s">
        <v>33</v>
      </c>
      <c r="O107" s="3" t="s">
        <v>34</v>
      </c>
      <c r="P107" s="3" t="s">
        <v>35</v>
      </c>
      <c r="Q107" s="3" t="s">
        <v>36</v>
      </c>
      <c r="R107" s="3" t="s">
        <v>37</v>
      </c>
      <c r="S107" s="3" t="s">
        <v>38</v>
      </c>
      <c r="T107" s="3" t="s">
        <v>39</v>
      </c>
      <c r="U107" s="3" t="s">
        <v>40</v>
      </c>
      <c r="V107" s="3" t="s">
        <v>51</v>
      </c>
      <c r="W107" s="3" t="s">
        <v>52</v>
      </c>
      <c r="X107" s="3" t="s">
        <v>43</v>
      </c>
      <c r="Y107" s="3" t="s">
        <v>44</v>
      </c>
      <c r="Z107" s="12">
        <v>39294</v>
      </c>
      <c r="AA107" s="3" t="s">
        <v>102</v>
      </c>
      <c r="AB107" s="3" t="s">
        <v>103</v>
      </c>
      <c r="AC107" s="3"/>
      <c r="AD107" s="3"/>
      <c r="AE107" s="3"/>
    </row>
    <row r="108" spans="1:31" x14ac:dyDescent="0.25">
      <c r="A108" s="26" t="s">
        <v>514</v>
      </c>
      <c r="B108" s="26">
        <v>272358</v>
      </c>
      <c r="C108" s="27" t="str">
        <f t="shared" si="4"/>
        <v>北歐櫥窗</v>
      </c>
      <c r="D108" s="26" t="s">
        <v>515</v>
      </c>
      <c r="E108" s="26" t="s">
        <v>516</v>
      </c>
      <c r="F108" s="26" t="s">
        <v>517</v>
      </c>
      <c r="G108" s="26" t="s">
        <v>518</v>
      </c>
      <c r="H108" s="24">
        <v>2007</v>
      </c>
      <c r="I108" s="22" t="str">
        <f t="shared" si="5"/>
        <v>http://lib.yzu.edu.tw/ajaxYZlib/Search/Holding.aspx?BiblioSNo=272358</v>
      </c>
      <c r="J108" s="11" t="s">
        <v>31</v>
      </c>
      <c r="K108" s="2">
        <v>272358</v>
      </c>
      <c r="L108" s="3" t="s">
        <v>519</v>
      </c>
      <c r="M108" s="3" t="s">
        <v>514</v>
      </c>
      <c r="N108" s="3" t="s">
        <v>33</v>
      </c>
      <c r="O108" s="3" t="s">
        <v>34</v>
      </c>
      <c r="P108" s="3" t="s">
        <v>35</v>
      </c>
      <c r="Q108" s="3" t="s">
        <v>36</v>
      </c>
      <c r="R108" s="3" t="s">
        <v>37</v>
      </c>
      <c r="S108" s="3" t="s">
        <v>38</v>
      </c>
      <c r="T108" s="3" t="s">
        <v>39</v>
      </c>
      <c r="U108" s="3" t="s">
        <v>40</v>
      </c>
      <c r="V108" s="3" t="s">
        <v>51</v>
      </c>
      <c r="W108" s="3" t="s">
        <v>52</v>
      </c>
      <c r="X108" s="3" t="s">
        <v>43</v>
      </c>
      <c r="Y108" s="3" t="s">
        <v>44</v>
      </c>
      <c r="Z108" s="12">
        <v>39255</v>
      </c>
      <c r="AA108" s="3" t="s">
        <v>102</v>
      </c>
      <c r="AB108" s="3" t="s">
        <v>103</v>
      </c>
      <c r="AC108" s="3"/>
      <c r="AD108" s="3"/>
      <c r="AE108" s="3"/>
    </row>
    <row r="109" spans="1:31" x14ac:dyDescent="0.25">
      <c r="A109" s="26" t="s">
        <v>520</v>
      </c>
      <c r="B109" s="26">
        <v>277215</v>
      </c>
      <c r="C109" s="27" t="str">
        <f t="shared" si="4"/>
        <v>狂野之旅: 嬉皮浪遊記</v>
      </c>
      <c r="D109" s="26" t="s">
        <v>521</v>
      </c>
      <c r="E109" s="26" t="s">
        <v>522</v>
      </c>
      <c r="F109" s="26" t="s">
        <v>187</v>
      </c>
      <c r="G109" s="26" t="s">
        <v>523</v>
      </c>
      <c r="H109" s="24">
        <v>2007</v>
      </c>
      <c r="I109" s="22" t="str">
        <f t="shared" si="5"/>
        <v>http://lib.yzu.edu.tw/ajaxYZlib/Search/Holding.aspx?BiblioSNo=277215</v>
      </c>
      <c r="J109" s="11" t="s">
        <v>31</v>
      </c>
      <c r="K109" s="2">
        <v>277215</v>
      </c>
      <c r="L109" s="3" t="s">
        <v>524</v>
      </c>
      <c r="M109" s="3" t="s">
        <v>520</v>
      </c>
      <c r="N109" s="3" t="s">
        <v>33</v>
      </c>
      <c r="O109" s="3" t="s">
        <v>34</v>
      </c>
      <c r="P109" s="3" t="s">
        <v>35</v>
      </c>
      <c r="Q109" s="3" t="s">
        <v>36</v>
      </c>
      <c r="R109" s="3" t="s">
        <v>37</v>
      </c>
      <c r="S109" s="3" t="s">
        <v>38</v>
      </c>
      <c r="T109" s="3" t="s">
        <v>39</v>
      </c>
      <c r="U109" s="3" t="s">
        <v>40</v>
      </c>
      <c r="V109" s="3" t="s">
        <v>51</v>
      </c>
      <c r="W109" s="3" t="s">
        <v>52</v>
      </c>
      <c r="X109" s="3" t="s">
        <v>43</v>
      </c>
      <c r="Y109" s="3" t="s">
        <v>44</v>
      </c>
      <c r="Z109" s="12">
        <v>39351</v>
      </c>
      <c r="AA109" s="3" t="s">
        <v>102</v>
      </c>
      <c r="AB109" s="3" t="s">
        <v>103</v>
      </c>
      <c r="AC109" s="3"/>
      <c r="AD109" s="3"/>
      <c r="AE109" s="3"/>
    </row>
    <row r="110" spans="1:31" x14ac:dyDescent="0.25">
      <c r="A110" s="26" t="s">
        <v>525</v>
      </c>
      <c r="B110" s="26">
        <v>290955</v>
      </c>
      <c r="C110" s="27" t="str">
        <f t="shared" si="4"/>
        <v>致莒哈絲: 永遠的情人</v>
      </c>
      <c r="D110" s="26" t="s">
        <v>526</v>
      </c>
      <c r="E110" s="26" t="s">
        <v>527</v>
      </c>
      <c r="F110" s="26" t="s">
        <v>187</v>
      </c>
      <c r="G110" s="26" t="s">
        <v>528</v>
      </c>
      <c r="H110" s="24">
        <v>2007</v>
      </c>
      <c r="I110" s="22" t="str">
        <f t="shared" si="5"/>
        <v>http://lib.yzu.edu.tw/ajaxYZlib/Search/Holding.aspx?BiblioSNo=290955</v>
      </c>
      <c r="J110" s="11" t="s">
        <v>31</v>
      </c>
      <c r="K110" s="2">
        <v>290955</v>
      </c>
      <c r="L110" s="3" t="s">
        <v>529</v>
      </c>
      <c r="M110" s="3" t="s">
        <v>525</v>
      </c>
      <c r="N110" s="3" t="s">
        <v>33</v>
      </c>
      <c r="O110" s="3" t="s">
        <v>34</v>
      </c>
      <c r="P110" s="3" t="s">
        <v>35</v>
      </c>
      <c r="Q110" s="3" t="s">
        <v>36</v>
      </c>
      <c r="R110" s="3" t="s">
        <v>37</v>
      </c>
      <c r="S110" s="3" t="s">
        <v>38</v>
      </c>
      <c r="T110" s="3" t="s">
        <v>39</v>
      </c>
      <c r="U110" s="3" t="s">
        <v>40</v>
      </c>
      <c r="V110" s="3" t="s">
        <v>51</v>
      </c>
      <c r="W110" s="3" t="s">
        <v>52</v>
      </c>
      <c r="X110" s="3" t="s">
        <v>43</v>
      </c>
      <c r="Y110" s="3" t="s">
        <v>44</v>
      </c>
      <c r="Z110" s="12">
        <v>39462</v>
      </c>
      <c r="AA110" s="3" t="s">
        <v>102</v>
      </c>
      <c r="AB110" s="3" t="s">
        <v>103</v>
      </c>
      <c r="AC110" s="3"/>
      <c r="AD110" s="3"/>
      <c r="AE110" s="3"/>
    </row>
    <row r="111" spans="1:31" x14ac:dyDescent="0.25">
      <c r="A111" s="26" t="s">
        <v>530</v>
      </c>
      <c r="B111" s="26">
        <v>303383</v>
      </c>
      <c r="C111" s="27" t="str">
        <f t="shared" si="4"/>
        <v>色彩生活美學</v>
      </c>
      <c r="D111" s="26" t="s">
        <v>531</v>
      </c>
      <c r="E111" s="26" t="s">
        <v>532</v>
      </c>
      <c r="F111" s="26" t="s">
        <v>533</v>
      </c>
      <c r="G111" s="26" t="s">
        <v>534</v>
      </c>
      <c r="H111" s="24">
        <v>2008</v>
      </c>
      <c r="I111" s="22" t="str">
        <f t="shared" si="5"/>
        <v>http://lib.yzu.edu.tw/ajaxYZlib/Search/Holding.aspx?BiblioSNo=303383</v>
      </c>
      <c r="J111" s="11" t="s">
        <v>31</v>
      </c>
      <c r="K111" s="2">
        <v>303383</v>
      </c>
      <c r="L111" s="3" t="s">
        <v>535</v>
      </c>
      <c r="M111" s="3" t="s">
        <v>530</v>
      </c>
      <c r="N111" s="3" t="s">
        <v>33</v>
      </c>
      <c r="O111" s="3" t="s">
        <v>34</v>
      </c>
      <c r="P111" s="3" t="s">
        <v>35</v>
      </c>
      <c r="Q111" s="3" t="s">
        <v>36</v>
      </c>
      <c r="R111" s="3" t="s">
        <v>37</v>
      </c>
      <c r="S111" s="3" t="s">
        <v>38</v>
      </c>
      <c r="T111" s="3" t="s">
        <v>39</v>
      </c>
      <c r="U111" s="3" t="s">
        <v>40</v>
      </c>
      <c r="V111" s="3" t="s">
        <v>51</v>
      </c>
      <c r="W111" s="3" t="s">
        <v>52</v>
      </c>
      <c r="X111" s="3" t="s">
        <v>43</v>
      </c>
      <c r="Y111" s="3" t="s">
        <v>44</v>
      </c>
      <c r="Z111" s="12">
        <v>39583</v>
      </c>
      <c r="AA111" s="3" t="s">
        <v>102</v>
      </c>
      <c r="AB111" s="3" t="s">
        <v>103</v>
      </c>
      <c r="AC111" s="3"/>
      <c r="AD111" s="3"/>
      <c r="AE111" s="3"/>
    </row>
    <row r="112" spans="1:31" x14ac:dyDescent="0.25">
      <c r="A112" s="26" t="s">
        <v>536</v>
      </c>
      <c r="B112" s="26">
        <v>311590</v>
      </c>
      <c r="C112" s="27" t="str">
        <f t="shared" si="4"/>
        <v>藝術與生活美學= Art and life</v>
      </c>
      <c r="D112" s="26" t="s">
        <v>537</v>
      </c>
      <c r="E112" s="26" t="s">
        <v>538</v>
      </c>
      <c r="F112" s="26" t="s">
        <v>539</v>
      </c>
      <c r="G112" s="26" t="s">
        <v>540</v>
      </c>
      <c r="H112" s="24">
        <v>2004</v>
      </c>
      <c r="I112" s="22" t="str">
        <f t="shared" si="5"/>
        <v>http://lib.yzu.edu.tw/ajaxYZlib/Search/Holding.aspx?BiblioSNo=311590</v>
      </c>
      <c r="J112" s="11" t="s">
        <v>31</v>
      </c>
      <c r="K112" s="2">
        <v>311590</v>
      </c>
      <c r="L112" s="3" t="s">
        <v>541</v>
      </c>
      <c r="M112" s="3" t="s">
        <v>536</v>
      </c>
      <c r="N112" s="3" t="s">
        <v>33</v>
      </c>
      <c r="O112" s="3" t="s">
        <v>34</v>
      </c>
      <c r="P112" s="3" t="s">
        <v>35</v>
      </c>
      <c r="Q112" s="3" t="s">
        <v>36</v>
      </c>
      <c r="R112" s="3" t="s">
        <v>37</v>
      </c>
      <c r="S112" s="3" t="s">
        <v>38</v>
      </c>
      <c r="T112" s="3" t="s">
        <v>39</v>
      </c>
      <c r="U112" s="3" t="s">
        <v>40</v>
      </c>
      <c r="V112" s="3" t="s">
        <v>51</v>
      </c>
      <c r="W112" s="3" t="s">
        <v>52</v>
      </c>
      <c r="X112" s="3" t="s">
        <v>43</v>
      </c>
      <c r="Y112" s="3" t="s">
        <v>44</v>
      </c>
      <c r="Z112" s="12">
        <v>39672</v>
      </c>
      <c r="AA112" s="3" t="s">
        <v>102</v>
      </c>
      <c r="AB112" s="3" t="s">
        <v>103</v>
      </c>
      <c r="AC112" s="3"/>
      <c r="AD112" s="3"/>
      <c r="AE112" s="3"/>
    </row>
    <row r="113" spans="1:31" x14ac:dyDescent="0.25">
      <c r="A113" s="26" t="s">
        <v>542</v>
      </c>
      <c r="B113" s="26">
        <v>312637</v>
      </c>
      <c r="C113" s="27" t="str">
        <f t="shared" si="4"/>
        <v>十二味生活設計</v>
      </c>
      <c r="D113" s="26" t="s">
        <v>543</v>
      </c>
      <c r="E113" s="26" t="s">
        <v>544</v>
      </c>
      <c r="F113" s="26" t="s">
        <v>545</v>
      </c>
      <c r="G113" s="26" t="s">
        <v>546</v>
      </c>
      <c r="H113" s="24">
        <v>2008</v>
      </c>
      <c r="I113" s="22" t="str">
        <f t="shared" si="5"/>
        <v>http://lib.yzu.edu.tw/ajaxYZlib/Search/Holding.aspx?BiblioSNo=312637</v>
      </c>
      <c r="J113" s="11" t="s">
        <v>31</v>
      </c>
      <c r="K113" s="2">
        <v>312637</v>
      </c>
      <c r="L113" s="3" t="s">
        <v>547</v>
      </c>
      <c r="M113" s="3" t="s">
        <v>542</v>
      </c>
      <c r="N113" s="3" t="s">
        <v>33</v>
      </c>
      <c r="O113" s="3" t="s">
        <v>34</v>
      </c>
      <c r="P113" s="3" t="s">
        <v>35</v>
      </c>
      <c r="Q113" s="3" t="s">
        <v>36</v>
      </c>
      <c r="R113" s="3" t="s">
        <v>37</v>
      </c>
      <c r="S113" s="3" t="s">
        <v>38</v>
      </c>
      <c r="T113" s="3" t="s">
        <v>39</v>
      </c>
      <c r="U113" s="3" t="s">
        <v>40</v>
      </c>
      <c r="V113" s="3" t="s">
        <v>51</v>
      </c>
      <c r="W113" s="3" t="s">
        <v>52</v>
      </c>
      <c r="X113" s="3" t="s">
        <v>43</v>
      </c>
      <c r="Y113" s="3" t="s">
        <v>44</v>
      </c>
      <c r="Z113" s="12">
        <v>39615</v>
      </c>
      <c r="AA113" s="3" t="s">
        <v>102</v>
      </c>
      <c r="AB113" s="3" t="s">
        <v>103</v>
      </c>
      <c r="AC113" s="3"/>
      <c r="AD113" s="3"/>
      <c r="AE113" s="3"/>
    </row>
    <row r="114" spans="1:31" x14ac:dyDescent="0.25">
      <c r="A114" s="26" t="s">
        <v>548</v>
      </c>
      <c r="B114" s="26">
        <v>316101</v>
      </c>
      <c r="C114" s="27" t="str">
        <f t="shared" si="4"/>
        <v>身體美學: 讓你的身心永遠從容自得</v>
      </c>
      <c r="D114" s="26" t="s">
        <v>549</v>
      </c>
      <c r="E114" s="26" t="s">
        <v>550</v>
      </c>
      <c r="F114" s="26" t="s">
        <v>114</v>
      </c>
      <c r="G114" s="26" t="s">
        <v>551</v>
      </c>
      <c r="H114" s="24">
        <v>2008</v>
      </c>
      <c r="I114" s="22" t="str">
        <f t="shared" si="5"/>
        <v>http://lib.yzu.edu.tw/ajaxYZlib/Search/Holding.aspx?BiblioSNo=316101</v>
      </c>
      <c r="J114" s="11" t="s">
        <v>31</v>
      </c>
      <c r="K114" s="2">
        <v>316101</v>
      </c>
      <c r="L114" s="3" t="s">
        <v>552</v>
      </c>
      <c r="M114" s="3" t="s">
        <v>548</v>
      </c>
      <c r="N114" s="3" t="s">
        <v>33</v>
      </c>
      <c r="O114" s="3" t="s">
        <v>34</v>
      </c>
      <c r="P114" s="3" t="s">
        <v>35</v>
      </c>
      <c r="Q114" s="3" t="s">
        <v>36</v>
      </c>
      <c r="R114" s="3" t="s">
        <v>37</v>
      </c>
      <c r="S114" s="3" t="s">
        <v>38</v>
      </c>
      <c r="T114" s="3" t="s">
        <v>39</v>
      </c>
      <c r="U114" s="3" t="s">
        <v>40</v>
      </c>
      <c r="V114" s="3" t="s">
        <v>51</v>
      </c>
      <c r="W114" s="3" t="s">
        <v>52</v>
      </c>
      <c r="X114" s="3" t="s">
        <v>43</v>
      </c>
      <c r="Y114" s="3" t="s">
        <v>44</v>
      </c>
      <c r="Z114" s="12">
        <v>39710</v>
      </c>
      <c r="AA114" s="3" t="s">
        <v>102</v>
      </c>
      <c r="AB114" s="3" t="s">
        <v>103</v>
      </c>
      <c r="AC114" s="3"/>
      <c r="AD114" s="3"/>
      <c r="AE114" s="3"/>
    </row>
    <row r="115" spans="1:31" x14ac:dyDescent="0.25">
      <c r="A115" s="26" t="s">
        <v>553</v>
      </c>
      <c r="B115" s="26">
        <v>316405</v>
      </c>
      <c r="C115" s="27" t="str">
        <f t="shared" si="4"/>
        <v>科索沃海明威讀書俱樂部</v>
      </c>
      <c r="D115" s="26" t="s">
        <v>554</v>
      </c>
      <c r="E115" s="26" t="s">
        <v>555</v>
      </c>
      <c r="F115" s="26" t="s">
        <v>187</v>
      </c>
      <c r="G115" s="26" t="s">
        <v>556</v>
      </c>
      <c r="H115" s="24">
        <v>2007</v>
      </c>
      <c r="I115" s="22" t="str">
        <f t="shared" si="5"/>
        <v>http://lib.yzu.edu.tw/ajaxYZlib/Search/Holding.aspx?BiblioSNo=316405</v>
      </c>
      <c r="J115" s="11" t="s">
        <v>31</v>
      </c>
      <c r="K115" s="2">
        <v>316405</v>
      </c>
      <c r="L115" s="3" t="s">
        <v>557</v>
      </c>
      <c r="M115" s="3" t="s">
        <v>553</v>
      </c>
      <c r="N115" s="3" t="s">
        <v>33</v>
      </c>
      <c r="O115" s="3" t="s">
        <v>34</v>
      </c>
      <c r="P115" s="3" t="s">
        <v>35</v>
      </c>
      <c r="Q115" s="3" t="s">
        <v>36</v>
      </c>
      <c r="R115" s="3" t="s">
        <v>37</v>
      </c>
      <c r="S115" s="3" t="s">
        <v>38</v>
      </c>
      <c r="T115" s="3" t="s">
        <v>39</v>
      </c>
      <c r="U115" s="3" t="s">
        <v>40</v>
      </c>
      <c r="V115" s="3" t="s">
        <v>51</v>
      </c>
      <c r="W115" s="3" t="s">
        <v>52</v>
      </c>
      <c r="X115" s="3" t="s">
        <v>43</v>
      </c>
      <c r="Y115" s="3" t="s">
        <v>44</v>
      </c>
      <c r="Z115" s="12">
        <v>39715</v>
      </c>
      <c r="AA115" s="3" t="s">
        <v>102</v>
      </c>
      <c r="AB115" s="3" t="s">
        <v>103</v>
      </c>
      <c r="AC115" s="3"/>
      <c r="AD115" s="3"/>
      <c r="AE115" s="3"/>
    </row>
    <row r="116" spans="1:31" x14ac:dyDescent="0.25">
      <c r="A116" s="26" t="s">
        <v>558</v>
      </c>
      <c r="B116" s="26">
        <v>323133</v>
      </c>
      <c r="C116" s="27" t="str">
        <f t="shared" si="4"/>
        <v>北歐四季透明筆記: 芬蘭創意.人文.生活</v>
      </c>
      <c r="D116" s="26" t="s">
        <v>559</v>
      </c>
      <c r="E116" s="26" t="s">
        <v>560</v>
      </c>
      <c r="F116" s="26" t="s">
        <v>561</v>
      </c>
      <c r="G116" s="26" t="s">
        <v>562</v>
      </c>
      <c r="H116" s="24">
        <v>2007</v>
      </c>
      <c r="I116" s="22" t="str">
        <f t="shared" si="5"/>
        <v>http://lib.yzu.edu.tw/ajaxYZlib/Search/Holding.aspx?BiblioSNo=323133</v>
      </c>
      <c r="J116" s="11" t="s">
        <v>31</v>
      </c>
      <c r="K116" s="2">
        <v>323133</v>
      </c>
      <c r="L116" s="3" t="s">
        <v>563</v>
      </c>
      <c r="M116" s="3" t="s">
        <v>558</v>
      </c>
      <c r="N116" s="3" t="s">
        <v>33</v>
      </c>
      <c r="O116" s="3" t="s">
        <v>34</v>
      </c>
      <c r="P116" s="3" t="s">
        <v>35</v>
      </c>
      <c r="Q116" s="3" t="s">
        <v>36</v>
      </c>
      <c r="R116" s="3" t="s">
        <v>37</v>
      </c>
      <c r="S116" s="3" t="s">
        <v>38</v>
      </c>
      <c r="T116" s="3" t="s">
        <v>39</v>
      </c>
      <c r="U116" s="3" t="s">
        <v>40</v>
      </c>
      <c r="V116" s="3" t="s">
        <v>51</v>
      </c>
      <c r="W116" s="3" t="s">
        <v>52</v>
      </c>
      <c r="X116" s="3" t="s">
        <v>43</v>
      </c>
      <c r="Y116" s="3" t="s">
        <v>44</v>
      </c>
      <c r="Z116" s="12">
        <v>39883</v>
      </c>
      <c r="AA116" s="3" t="s">
        <v>102</v>
      </c>
      <c r="AB116" s="3" t="s">
        <v>103</v>
      </c>
      <c r="AC116" s="3"/>
      <c r="AD116" s="3"/>
      <c r="AE116" s="3"/>
    </row>
    <row r="117" spans="1:31" x14ac:dyDescent="0.25">
      <c r="A117" s="26" t="s">
        <v>564</v>
      </c>
      <c r="B117" s="26">
        <v>323965</v>
      </c>
      <c r="C117" s="27" t="str">
        <f t="shared" si="4"/>
        <v>日本.美の遠足</v>
      </c>
      <c r="D117" s="26" t="s">
        <v>565</v>
      </c>
      <c r="E117" s="26" t="s">
        <v>566</v>
      </c>
      <c r="F117" s="26" t="s">
        <v>567</v>
      </c>
      <c r="G117" s="26" t="s">
        <v>568</v>
      </c>
      <c r="H117" s="24">
        <v>2008</v>
      </c>
      <c r="I117" s="22" t="str">
        <f t="shared" si="5"/>
        <v>http://lib.yzu.edu.tw/ajaxYZlib/Search/Holding.aspx?BiblioSNo=323965</v>
      </c>
      <c r="J117" s="11" t="s">
        <v>31</v>
      </c>
      <c r="K117" s="2">
        <v>323965</v>
      </c>
      <c r="L117" s="3" t="s">
        <v>569</v>
      </c>
      <c r="M117" s="3" t="s">
        <v>564</v>
      </c>
      <c r="N117" s="3" t="s">
        <v>33</v>
      </c>
      <c r="O117" s="3" t="s">
        <v>34</v>
      </c>
      <c r="P117" s="3" t="s">
        <v>35</v>
      </c>
      <c r="Q117" s="3" t="s">
        <v>36</v>
      </c>
      <c r="R117" s="3" t="s">
        <v>37</v>
      </c>
      <c r="S117" s="3" t="s">
        <v>38</v>
      </c>
      <c r="T117" s="3" t="s">
        <v>39</v>
      </c>
      <c r="U117" s="3" t="s">
        <v>40</v>
      </c>
      <c r="V117" s="3" t="s">
        <v>51</v>
      </c>
      <c r="W117" s="3" t="s">
        <v>52</v>
      </c>
      <c r="X117" s="3" t="s">
        <v>43</v>
      </c>
      <c r="Y117" s="3" t="s">
        <v>44</v>
      </c>
      <c r="Z117" s="12">
        <v>39757</v>
      </c>
      <c r="AA117" s="3" t="s">
        <v>102</v>
      </c>
      <c r="AB117" s="3" t="s">
        <v>103</v>
      </c>
      <c r="AC117" s="3"/>
      <c r="AD117" s="3"/>
      <c r="AE117" s="3"/>
    </row>
    <row r="118" spans="1:31" x14ac:dyDescent="0.25">
      <c r="A118" s="26" t="s">
        <v>570</v>
      </c>
      <c r="B118" s="26">
        <v>356916</v>
      </c>
      <c r="C118" s="27" t="str">
        <f t="shared" si="4"/>
        <v>銀座專業職人 世界第一: 拜訪銀座31位老店名匠</v>
      </c>
      <c r="D118" s="26" t="s">
        <v>571</v>
      </c>
      <c r="E118" s="26" t="s">
        <v>572</v>
      </c>
      <c r="F118" s="26" t="s">
        <v>573</v>
      </c>
      <c r="G118" s="26" t="s">
        <v>574</v>
      </c>
      <c r="H118" s="24">
        <v>2008</v>
      </c>
      <c r="I118" s="22" t="str">
        <f t="shared" si="5"/>
        <v>http://lib.yzu.edu.tw/ajaxYZlib/Search/Holding.aspx?BiblioSNo=356916</v>
      </c>
      <c r="J118" s="11" t="s">
        <v>31</v>
      </c>
      <c r="K118" s="2">
        <v>356916</v>
      </c>
      <c r="L118" s="3" t="s">
        <v>575</v>
      </c>
      <c r="M118" s="3" t="s">
        <v>570</v>
      </c>
      <c r="N118" s="3" t="s">
        <v>33</v>
      </c>
      <c r="O118" s="3" t="s">
        <v>34</v>
      </c>
      <c r="P118" s="3" t="s">
        <v>35</v>
      </c>
      <c r="Q118" s="3" t="s">
        <v>36</v>
      </c>
      <c r="R118" s="3" t="s">
        <v>37</v>
      </c>
      <c r="S118" s="3" t="s">
        <v>38</v>
      </c>
      <c r="T118" s="3" t="s">
        <v>39</v>
      </c>
      <c r="U118" s="3" t="s">
        <v>40</v>
      </c>
      <c r="V118" s="3" t="s">
        <v>51</v>
      </c>
      <c r="W118" s="3" t="s">
        <v>52</v>
      </c>
      <c r="X118" s="3" t="s">
        <v>43</v>
      </c>
      <c r="Y118" s="3" t="s">
        <v>44</v>
      </c>
      <c r="Z118" s="12">
        <v>39884</v>
      </c>
      <c r="AA118" s="3" t="s">
        <v>102</v>
      </c>
      <c r="AB118" s="3" t="s">
        <v>103</v>
      </c>
      <c r="AC118" s="3"/>
      <c r="AD118" s="3"/>
      <c r="AE118" s="3"/>
    </row>
    <row r="119" spans="1:31" x14ac:dyDescent="0.25">
      <c r="A119" s="26" t="s">
        <v>576</v>
      </c>
      <c r="B119" s="26">
        <v>356916</v>
      </c>
      <c r="C119" s="27" t="str">
        <f t="shared" si="4"/>
        <v>銀座專業職人 世界第一: 拜訪銀座31位老店名匠</v>
      </c>
      <c r="D119" s="26" t="s">
        <v>571</v>
      </c>
      <c r="E119" s="26" t="s">
        <v>572</v>
      </c>
      <c r="F119" s="26" t="s">
        <v>573</v>
      </c>
      <c r="G119" s="26" t="s">
        <v>574</v>
      </c>
      <c r="H119" s="24">
        <v>2008</v>
      </c>
      <c r="I119" s="22" t="str">
        <f t="shared" si="5"/>
        <v>http://lib.yzu.edu.tw/ajaxYZlib/Search/Holding.aspx?BiblioSNo=356916</v>
      </c>
      <c r="J119" s="11" t="s">
        <v>31</v>
      </c>
      <c r="K119" s="2">
        <v>356916</v>
      </c>
      <c r="L119" s="3" t="s">
        <v>575</v>
      </c>
      <c r="M119" s="3" t="s">
        <v>576</v>
      </c>
      <c r="N119" s="3" t="s">
        <v>33</v>
      </c>
      <c r="O119" s="3" t="s">
        <v>34</v>
      </c>
      <c r="P119" s="3" t="s">
        <v>35</v>
      </c>
      <c r="Q119" s="3" t="s">
        <v>36</v>
      </c>
      <c r="R119" s="3" t="s">
        <v>37</v>
      </c>
      <c r="S119" s="3" t="s">
        <v>38</v>
      </c>
      <c r="T119" s="3" t="s">
        <v>39</v>
      </c>
      <c r="U119" s="3" t="s">
        <v>40</v>
      </c>
      <c r="V119" s="3" t="s">
        <v>41</v>
      </c>
      <c r="W119" s="3" t="s">
        <v>42</v>
      </c>
      <c r="X119" s="3" t="s">
        <v>43</v>
      </c>
      <c r="Y119" s="3" t="s">
        <v>44</v>
      </c>
      <c r="Z119" s="12">
        <v>40599</v>
      </c>
      <c r="AA119" s="3" t="s">
        <v>108</v>
      </c>
      <c r="AB119" s="3" t="s">
        <v>109</v>
      </c>
      <c r="AC119" s="3"/>
      <c r="AD119" s="3"/>
      <c r="AE119" s="3"/>
    </row>
    <row r="120" spans="1:31" x14ac:dyDescent="0.25">
      <c r="A120" s="26" t="s">
        <v>577</v>
      </c>
      <c r="B120" s="26">
        <v>360210</v>
      </c>
      <c r="C120" s="27" t="str">
        <f t="shared" si="4"/>
        <v>拯救莫莉: 一位獸醫師無怨無悔的選擇= Saving Molly</v>
      </c>
      <c r="D120" s="26" t="s">
        <v>578</v>
      </c>
      <c r="E120" s="26" t="s">
        <v>579</v>
      </c>
      <c r="F120" s="26" t="s">
        <v>306</v>
      </c>
      <c r="G120" s="26" t="s">
        <v>580</v>
      </c>
      <c r="H120" s="24">
        <v>2000</v>
      </c>
      <c r="I120" s="22" t="str">
        <f t="shared" si="5"/>
        <v>http://lib.yzu.edu.tw/ajaxYZlib/Search/Holding.aspx?BiblioSNo=360210</v>
      </c>
      <c r="J120" s="11" t="s">
        <v>31</v>
      </c>
      <c r="K120" s="2">
        <v>360210</v>
      </c>
      <c r="L120" s="3" t="s">
        <v>581</v>
      </c>
      <c r="M120" s="3" t="s">
        <v>577</v>
      </c>
      <c r="N120" s="3" t="s">
        <v>33</v>
      </c>
      <c r="O120" s="3" t="s">
        <v>34</v>
      </c>
      <c r="P120" s="3" t="s">
        <v>35</v>
      </c>
      <c r="Q120" s="3" t="s">
        <v>36</v>
      </c>
      <c r="R120" s="3" t="s">
        <v>37</v>
      </c>
      <c r="S120" s="3" t="s">
        <v>38</v>
      </c>
      <c r="T120" s="3" t="s">
        <v>39</v>
      </c>
      <c r="U120" s="3" t="s">
        <v>40</v>
      </c>
      <c r="V120" s="3" t="s">
        <v>51</v>
      </c>
      <c r="W120" s="3" t="s">
        <v>52</v>
      </c>
      <c r="X120" s="3" t="s">
        <v>43</v>
      </c>
      <c r="Y120" s="3" t="s">
        <v>44</v>
      </c>
      <c r="Z120" s="12">
        <v>39919</v>
      </c>
      <c r="AA120" s="3" t="s">
        <v>102</v>
      </c>
      <c r="AB120" s="3" t="s">
        <v>103</v>
      </c>
      <c r="AC120" s="3"/>
      <c r="AD120" s="3"/>
      <c r="AE120" s="3"/>
    </row>
    <row r="121" spans="1:31" x14ac:dyDescent="0.25">
      <c r="A121" s="26" t="s">
        <v>582</v>
      </c>
      <c r="B121" s="26">
        <v>362800</v>
      </c>
      <c r="C121" s="27" t="str">
        <f t="shared" si="4"/>
        <v>男性的品格</v>
      </c>
      <c r="D121" s="26" t="s">
        <v>583</v>
      </c>
      <c r="E121" s="26" t="s">
        <v>584</v>
      </c>
      <c r="F121" s="26" t="s">
        <v>573</v>
      </c>
      <c r="G121" s="26" t="s">
        <v>585</v>
      </c>
      <c r="H121" s="24">
        <v>2009</v>
      </c>
      <c r="I121" s="22" t="str">
        <f t="shared" si="5"/>
        <v>http://lib.yzu.edu.tw/ajaxYZlib/Search/Holding.aspx?BiblioSNo=362800</v>
      </c>
      <c r="J121" s="11" t="s">
        <v>31</v>
      </c>
      <c r="K121" s="2">
        <v>362800</v>
      </c>
      <c r="L121" s="3" t="s">
        <v>586</v>
      </c>
      <c r="M121" s="3" t="s">
        <v>582</v>
      </c>
      <c r="N121" s="3" t="s">
        <v>33</v>
      </c>
      <c r="O121" s="3" t="s">
        <v>34</v>
      </c>
      <c r="P121" s="3" t="s">
        <v>35</v>
      </c>
      <c r="Q121" s="3" t="s">
        <v>36</v>
      </c>
      <c r="R121" s="3" t="s">
        <v>37</v>
      </c>
      <c r="S121" s="3" t="s">
        <v>38</v>
      </c>
      <c r="T121" s="3" t="s">
        <v>39</v>
      </c>
      <c r="U121" s="3" t="s">
        <v>40</v>
      </c>
      <c r="V121" s="3" t="s">
        <v>51</v>
      </c>
      <c r="W121" s="3" t="s">
        <v>52</v>
      </c>
      <c r="X121" s="3" t="s">
        <v>43</v>
      </c>
      <c r="Y121" s="3" t="s">
        <v>44</v>
      </c>
      <c r="Z121" s="12">
        <v>39932</v>
      </c>
      <c r="AA121" s="3" t="s">
        <v>102</v>
      </c>
      <c r="AB121" s="3" t="s">
        <v>103</v>
      </c>
      <c r="AC121" s="3"/>
      <c r="AD121" s="3"/>
      <c r="AE121" s="3"/>
    </row>
    <row r="122" spans="1:31" x14ac:dyDescent="0.25">
      <c r="A122" s="26" t="s">
        <v>587</v>
      </c>
      <c r="B122" s="26">
        <v>363014</v>
      </c>
      <c r="C122" s="27" t="str">
        <f t="shared" si="4"/>
        <v>天地有大美: 蔣勳和你談生活美學</v>
      </c>
      <c r="D122" s="26" t="s">
        <v>433</v>
      </c>
      <c r="E122" s="26" t="s">
        <v>588</v>
      </c>
      <c r="F122" s="26" t="s">
        <v>114</v>
      </c>
      <c r="G122" s="26" t="s">
        <v>551</v>
      </c>
      <c r="H122" s="24">
        <v>2008</v>
      </c>
      <c r="I122" s="22" t="str">
        <f t="shared" si="5"/>
        <v>http://lib.yzu.edu.tw/ajaxYZlib/Search/Holding.aspx?BiblioSNo=363014</v>
      </c>
      <c r="J122" s="11" t="s">
        <v>31</v>
      </c>
      <c r="K122" s="2">
        <v>363014</v>
      </c>
      <c r="L122" s="3" t="s">
        <v>589</v>
      </c>
      <c r="M122" s="3" t="s">
        <v>587</v>
      </c>
      <c r="N122" s="3" t="s">
        <v>33</v>
      </c>
      <c r="O122" s="3" t="s">
        <v>34</v>
      </c>
      <c r="P122" s="3" t="s">
        <v>35</v>
      </c>
      <c r="Q122" s="3" t="s">
        <v>36</v>
      </c>
      <c r="R122" s="3" t="s">
        <v>37</v>
      </c>
      <c r="S122" s="3" t="s">
        <v>38</v>
      </c>
      <c r="T122" s="3" t="s">
        <v>39</v>
      </c>
      <c r="U122" s="3" t="s">
        <v>40</v>
      </c>
      <c r="V122" s="3" t="s">
        <v>51</v>
      </c>
      <c r="W122" s="3" t="s">
        <v>52</v>
      </c>
      <c r="X122" s="3" t="s">
        <v>43</v>
      </c>
      <c r="Y122" s="3" t="s">
        <v>44</v>
      </c>
      <c r="Z122" s="12">
        <v>39945</v>
      </c>
      <c r="AA122" s="3" t="s">
        <v>102</v>
      </c>
      <c r="AB122" s="3" t="s">
        <v>103</v>
      </c>
      <c r="AC122" s="3"/>
      <c r="AD122" s="3"/>
      <c r="AE122" s="3"/>
    </row>
    <row r="123" spans="1:31" x14ac:dyDescent="0.25">
      <c r="A123" s="26" t="s">
        <v>590</v>
      </c>
      <c r="B123" s="26">
        <v>363882</v>
      </c>
      <c r="C123" s="27" t="str">
        <f t="shared" si="4"/>
        <v>女性的品格: 從儀容裝扮到人生觀,堅強溫柔,美麗的66個法則</v>
      </c>
      <c r="D123" s="26" t="s">
        <v>591</v>
      </c>
      <c r="E123" s="26" t="s">
        <v>592</v>
      </c>
      <c r="F123" s="26" t="s">
        <v>573</v>
      </c>
      <c r="G123" s="26" t="s">
        <v>593</v>
      </c>
      <c r="H123" s="24">
        <v>2009</v>
      </c>
      <c r="I123" s="22" t="str">
        <f t="shared" si="5"/>
        <v>http://lib.yzu.edu.tw/ajaxYZlib/Search/Holding.aspx?BiblioSNo=363882</v>
      </c>
      <c r="J123" s="11" t="s">
        <v>31</v>
      </c>
      <c r="K123" s="2">
        <v>363882</v>
      </c>
      <c r="L123" s="3" t="s">
        <v>594</v>
      </c>
      <c r="M123" s="3" t="s">
        <v>590</v>
      </c>
      <c r="N123" s="3" t="s">
        <v>33</v>
      </c>
      <c r="O123" s="3" t="s">
        <v>34</v>
      </c>
      <c r="P123" s="3" t="s">
        <v>35</v>
      </c>
      <c r="Q123" s="3" t="s">
        <v>36</v>
      </c>
      <c r="R123" s="3" t="s">
        <v>37</v>
      </c>
      <c r="S123" s="3" t="s">
        <v>38</v>
      </c>
      <c r="T123" s="3" t="s">
        <v>39</v>
      </c>
      <c r="U123" s="3" t="s">
        <v>40</v>
      </c>
      <c r="V123" s="3" t="s">
        <v>51</v>
      </c>
      <c r="W123" s="3" t="s">
        <v>52</v>
      </c>
      <c r="X123" s="3" t="s">
        <v>43</v>
      </c>
      <c r="Y123" s="3" t="s">
        <v>44</v>
      </c>
      <c r="Z123" s="12">
        <v>39948</v>
      </c>
      <c r="AA123" s="3" t="s">
        <v>102</v>
      </c>
      <c r="AB123" s="3" t="s">
        <v>103</v>
      </c>
      <c r="AC123" s="3"/>
      <c r="AD123" s="3"/>
      <c r="AE123" s="3"/>
    </row>
    <row r="124" spans="1:31" x14ac:dyDescent="0.25">
      <c r="A124" s="26" t="s">
        <v>595</v>
      </c>
      <c r="B124" s="26">
        <v>365581</v>
      </c>
      <c r="C124" s="27" t="str">
        <f t="shared" si="4"/>
        <v>瑞士設計: 精準的優雅生活美學</v>
      </c>
      <c r="D124" s="26" t="s">
        <v>596</v>
      </c>
      <c r="E124" s="26" t="s">
        <v>597</v>
      </c>
      <c r="F124" s="26" t="s">
        <v>598</v>
      </c>
      <c r="G124" s="26" t="s">
        <v>599</v>
      </c>
      <c r="H124" s="24">
        <v>2009</v>
      </c>
      <c r="I124" s="22" t="str">
        <f t="shared" si="5"/>
        <v>http://lib.yzu.edu.tw/ajaxYZlib/Search/Holding.aspx?BiblioSNo=365581</v>
      </c>
      <c r="J124" s="11" t="s">
        <v>31</v>
      </c>
      <c r="K124" s="2">
        <v>365581</v>
      </c>
      <c r="L124" s="3" t="s">
        <v>600</v>
      </c>
      <c r="M124" s="3" t="s">
        <v>595</v>
      </c>
      <c r="N124" s="3" t="s">
        <v>33</v>
      </c>
      <c r="O124" s="3" t="s">
        <v>34</v>
      </c>
      <c r="P124" s="3" t="s">
        <v>35</v>
      </c>
      <c r="Q124" s="3" t="s">
        <v>36</v>
      </c>
      <c r="R124" s="3" t="s">
        <v>37</v>
      </c>
      <c r="S124" s="3" t="s">
        <v>38</v>
      </c>
      <c r="T124" s="3" t="s">
        <v>39</v>
      </c>
      <c r="U124" s="3" t="s">
        <v>40</v>
      </c>
      <c r="V124" s="3" t="s">
        <v>51</v>
      </c>
      <c r="W124" s="3" t="s">
        <v>52</v>
      </c>
      <c r="X124" s="3" t="s">
        <v>43</v>
      </c>
      <c r="Y124" s="3" t="s">
        <v>44</v>
      </c>
      <c r="Z124" s="12">
        <v>39990</v>
      </c>
      <c r="AA124" s="3" t="s">
        <v>102</v>
      </c>
      <c r="AB124" s="3" t="s">
        <v>103</v>
      </c>
      <c r="AC124" s="3"/>
      <c r="AD124" s="3"/>
      <c r="AE124" s="3"/>
    </row>
    <row r="125" spans="1:31" x14ac:dyDescent="0.25">
      <c r="A125" s="26" t="s">
        <v>601</v>
      </c>
      <c r="B125" s="26">
        <v>371111</v>
      </c>
      <c r="C125" s="27" t="str">
        <f t="shared" si="4"/>
        <v>心的棲止木: 安住你的心的75則心靈處方</v>
      </c>
      <c r="D125" s="26" t="s">
        <v>602</v>
      </c>
      <c r="E125" s="26" t="s">
        <v>603</v>
      </c>
      <c r="F125" s="26" t="s">
        <v>573</v>
      </c>
      <c r="G125" s="26" t="s">
        <v>604</v>
      </c>
      <c r="H125" s="24">
        <v>2009</v>
      </c>
      <c r="I125" s="22" t="str">
        <f t="shared" si="5"/>
        <v>http://lib.yzu.edu.tw/ajaxYZlib/Search/Holding.aspx?BiblioSNo=371111</v>
      </c>
      <c r="J125" s="11" t="s">
        <v>31</v>
      </c>
      <c r="K125" s="2">
        <v>371111</v>
      </c>
      <c r="L125" s="3" t="s">
        <v>605</v>
      </c>
      <c r="M125" s="3" t="s">
        <v>601</v>
      </c>
      <c r="N125" s="3" t="s">
        <v>33</v>
      </c>
      <c r="O125" s="3" t="s">
        <v>34</v>
      </c>
      <c r="P125" s="3" t="s">
        <v>35</v>
      </c>
      <c r="Q125" s="3" t="s">
        <v>36</v>
      </c>
      <c r="R125" s="3" t="s">
        <v>37</v>
      </c>
      <c r="S125" s="3" t="s">
        <v>38</v>
      </c>
      <c r="T125" s="3" t="s">
        <v>39</v>
      </c>
      <c r="U125" s="3" t="s">
        <v>40</v>
      </c>
      <c r="V125" s="3" t="s">
        <v>51</v>
      </c>
      <c r="W125" s="3" t="s">
        <v>52</v>
      </c>
      <c r="X125" s="3" t="s">
        <v>43</v>
      </c>
      <c r="Y125" s="3" t="s">
        <v>44</v>
      </c>
      <c r="Z125" s="12">
        <v>40093</v>
      </c>
      <c r="AA125" s="3" t="s">
        <v>102</v>
      </c>
      <c r="AB125" s="3" t="s">
        <v>103</v>
      </c>
      <c r="AC125" s="3">
        <v>10714</v>
      </c>
      <c r="AD125" s="3" t="s">
        <v>606</v>
      </c>
      <c r="AE125" s="3" t="s">
        <v>607</v>
      </c>
    </row>
    <row r="126" spans="1:31" x14ac:dyDescent="0.25">
      <c r="A126" s="26" t="s">
        <v>608</v>
      </c>
      <c r="B126" s="26">
        <v>371868</v>
      </c>
      <c r="C126" s="27" t="str">
        <f t="shared" si="4"/>
        <v>生命之樹: 生活在樹梢到根端的生命</v>
      </c>
      <c r="D126" s="26" t="s">
        <v>609</v>
      </c>
      <c r="E126" s="26" t="s">
        <v>610</v>
      </c>
      <c r="F126" s="26" t="s">
        <v>187</v>
      </c>
      <c r="G126" s="26" t="s">
        <v>611</v>
      </c>
      <c r="H126" s="24">
        <v>1998</v>
      </c>
      <c r="I126" s="22" t="str">
        <f t="shared" si="5"/>
        <v>http://lib.yzu.edu.tw/ajaxYZlib/Search/Holding.aspx?BiblioSNo=371868</v>
      </c>
      <c r="J126" s="11" t="s">
        <v>31</v>
      </c>
      <c r="K126" s="2">
        <v>371868</v>
      </c>
      <c r="L126" s="3" t="s">
        <v>612</v>
      </c>
      <c r="M126" s="3" t="s">
        <v>608</v>
      </c>
      <c r="N126" s="3" t="s">
        <v>33</v>
      </c>
      <c r="O126" s="3" t="s">
        <v>34</v>
      </c>
      <c r="P126" s="3" t="s">
        <v>35</v>
      </c>
      <c r="Q126" s="3" t="s">
        <v>36</v>
      </c>
      <c r="R126" s="3" t="s">
        <v>37</v>
      </c>
      <c r="S126" s="3" t="s">
        <v>38</v>
      </c>
      <c r="T126" s="3" t="s">
        <v>39</v>
      </c>
      <c r="U126" s="3" t="s">
        <v>40</v>
      </c>
      <c r="V126" s="3" t="s">
        <v>51</v>
      </c>
      <c r="W126" s="3" t="s">
        <v>52</v>
      </c>
      <c r="X126" s="3" t="s">
        <v>43</v>
      </c>
      <c r="Y126" s="3" t="s">
        <v>44</v>
      </c>
      <c r="Z126" s="12">
        <v>40038</v>
      </c>
      <c r="AA126" s="3" t="s">
        <v>108</v>
      </c>
      <c r="AB126" s="3" t="s">
        <v>109</v>
      </c>
      <c r="AC126" s="3"/>
      <c r="AD126" s="3"/>
      <c r="AE126" s="3"/>
    </row>
    <row r="127" spans="1:31" x14ac:dyDescent="0.25">
      <c r="A127" s="26" t="s">
        <v>613</v>
      </c>
      <c r="B127" s="26">
        <v>380100</v>
      </c>
      <c r="C127" s="27" t="str">
        <f t="shared" si="4"/>
        <v>東京達人遊京都: 京都的火水物語</v>
      </c>
      <c r="D127" s="26" t="s">
        <v>614</v>
      </c>
      <c r="E127" s="26" t="s">
        <v>615</v>
      </c>
      <c r="F127" s="26" t="s">
        <v>573</v>
      </c>
      <c r="G127" s="26" t="s">
        <v>616</v>
      </c>
      <c r="H127" s="24">
        <v>2009</v>
      </c>
      <c r="I127" s="22" t="str">
        <f t="shared" si="5"/>
        <v>http://lib.yzu.edu.tw/ajaxYZlib/Search/Holding.aspx?BiblioSNo=380100</v>
      </c>
      <c r="J127" s="11" t="s">
        <v>31</v>
      </c>
      <c r="K127" s="2">
        <v>380100</v>
      </c>
      <c r="L127" s="3" t="s">
        <v>617</v>
      </c>
      <c r="M127" s="3" t="s">
        <v>613</v>
      </c>
      <c r="N127" s="3" t="s">
        <v>33</v>
      </c>
      <c r="O127" s="3" t="s">
        <v>34</v>
      </c>
      <c r="P127" s="3" t="s">
        <v>35</v>
      </c>
      <c r="Q127" s="3" t="s">
        <v>36</v>
      </c>
      <c r="R127" s="3" t="s">
        <v>37</v>
      </c>
      <c r="S127" s="3" t="s">
        <v>38</v>
      </c>
      <c r="T127" s="3" t="s">
        <v>39</v>
      </c>
      <c r="U127" s="3" t="s">
        <v>40</v>
      </c>
      <c r="V127" s="3" t="s">
        <v>51</v>
      </c>
      <c r="W127" s="3" t="s">
        <v>52</v>
      </c>
      <c r="X127" s="3" t="s">
        <v>43</v>
      </c>
      <c r="Y127" s="3" t="s">
        <v>44</v>
      </c>
      <c r="Z127" s="12">
        <v>40121</v>
      </c>
      <c r="AA127" s="3" t="s">
        <v>102</v>
      </c>
      <c r="AB127" s="3" t="s">
        <v>103</v>
      </c>
      <c r="AC127" s="3"/>
      <c r="AD127" s="3"/>
      <c r="AE127" s="3"/>
    </row>
    <row r="128" spans="1:31" x14ac:dyDescent="0.25">
      <c r="A128" s="26" t="s">
        <v>618</v>
      </c>
      <c r="B128" s="26">
        <v>380100</v>
      </c>
      <c r="C128" s="27" t="str">
        <f t="shared" si="4"/>
        <v>東京達人遊京都: 京都的火水物語</v>
      </c>
      <c r="D128" s="26" t="s">
        <v>614</v>
      </c>
      <c r="E128" s="26" t="s">
        <v>615</v>
      </c>
      <c r="F128" s="26" t="s">
        <v>573</v>
      </c>
      <c r="G128" s="26" t="s">
        <v>616</v>
      </c>
      <c r="H128" s="24">
        <v>2009</v>
      </c>
      <c r="I128" s="22" t="str">
        <f t="shared" si="5"/>
        <v>http://lib.yzu.edu.tw/ajaxYZlib/Search/Holding.aspx?BiblioSNo=380100</v>
      </c>
      <c r="J128" s="11" t="s">
        <v>31</v>
      </c>
      <c r="K128" s="2">
        <v>380100</v>
      </c>
      <c r="L128" s="3" t="s">
        <v>617</v>
      </c>
      <c r="M128" s="3" t="s">
        <v>618</v>
      </c>
      <c r="N128" s="3" t="s">
        <v>33</v>
      </c>
      <c r="O128" s="3" t="s">
        <v>34</v>
      </c>
      <c r="P128" s="3" t="s">
        <v>35</v>
      </c>
      <c r="Q128" s="3" t="s">
        <v>36</v>
      </c>
      <c r="R128" s="3" t="s">
        <v>37</v>
      </c>
      <c r="S128" s="3" t="s">
        <v>38</v>
      </c>
      <c r="T128" s="3" t="s">
        <v>39</v>
      </c>
      <c r="U128" s="3" t="s">
        <v>40</v>
      </c>
      <c r="V128" s="3" t="s">
        <v>41</v>
      </c>
      <c r="W128" s="3" t="s">
        <v>42</v>
      </c>
      <c r="X128" s="3" t="s">
        <v>43</v>
      </c>
      <c r="Y128" s="3" t="s">
        <v>44</v>
      </c>
      <c r="Z128" s="12">
        <v>40599</v>
      </c>
      <c r="AA128" s="3" t="s">
        <v>108</v>
      </c>
      <c r="AB128" s="3" t="s">
        <v>109</v>
      </c>
      <c r="AC128" s="3"/>
      <c r="AD128" s="3"/>
      <c r="AE128" s="3"/>
    </row>
    <row r="129" spans="1:31" x14ac:dyDescent="0.25">
      <c r="A129" s="26" t="s">
        <v>619</v>
      </c>
      <c r="B129" s="26">
        <v>386450</v>
      </c>
      <c r="C129" s="27" t="str">
        <f t="shared" si="4"/>
        <v>生活美學= Living aesthetics</v>
      </c>
      <c r="D129" s="26" t="s">
        <v>620</v>
      </c>
      <c r="E129" s="26" t="s">
        <v>621</v>
      </c>
      <c r="F129" s="26" t="s">
        <v>622</v>
      </c>
      <c r="G129" s="26" t="s">
        <v>623</v>
      </c>
      <c r="H129" s="24">
        <v>1993</v>
      </c>
      <c r="I129" s="22" t="str">
        <f t="shared" si="5"/>
        <v>http://lib.yzu.edu.tw/ajaxYZlib/Search/Holding.aspx?BiblioSNo=386450</v>
      </c>
      <c r="J129" s="11" t="s">
        <v>31</v>
      </c>
      <c r="K129" s="2">
        <v>386450</v>
      </c>
      <c r="L129" s="3" t="s">
        <v>624</v>
      </c>
      <c r="M129" s="3" t="s">
        <v>619</v>
      </c>
      <c r="N129" s="3" t="s">
        <v>33</v>
      </c>
      <c r="O129" s="3" t="s">
        <v>34</v>
      </c>
      <c r="P129" s="3" t="s">
        <v>35</v>
      </c>
      <c r="Q129" s="3" t="s">
        <v>36</v>
      </c>
      <c r="R129" s="3" t="s">
        <v>37</v>
      </c>
      <c r="S129" s="3" t="s">
        <v>38</v>
      </c>
      <c r="T129" s="3" t="s">
        <v>39</v>
      </c>
      <c r="U129" s="3" t="s">
        <v>40</v>
      </c>
      <c r="V129" s="3" t="s">
        <v>81</v>
      </c>
      <c r="W129" s="3" t="s">
        <v>82</v>
      </c>
      <c r="X129" s="3" t="s">
        <v>43</v>
      </c>
      <c r="Y129" s="3" t="s">
        <v>44</v>
      </c>
      <c r="Z129" s="12">
        <v>40109</v>
      </c>
      <c r="AA129" s="3" t="s">
        <v>108</v>
      </c>
      <c r="AB129" s="3" t="s">
        <v>109</v>
      </c>
      <c r="AC129" s="3"/>
      <c r="AD129" s="3"/>
      <c r="AE129" s="3"/>
    </row>
    <row r="130" spans="1:31" x14ac:dyDescent="0.25">
      <c r="A130" s="26" t="s">
        <v>625</v>
      </c>
      <c r="B130" s="26">
        <v>387246</v>
      </c>
      <c r="C130" s="27" t="str">
        <f t="shared" si="4"/>
        <v>東京.裏風景</v>
      </c>
      <c r="D130" s="26" t="s">
        <v>626</v>
      </c>
      <c r="E130" s="26" t="s">
        <v>566</v>
      </c>
      <c r="F130" s="26" t="s">
        <v>125</v>
      </c>
      <c r="G130" s="26" t="s">
        <v>627</v>
      </c>
      <c r="H130" s="24">
        <v>2009</v>
      </c>
      <c r="I130" s="22" t="str">
        <f t="shared" si="5"/>
        <v>http://lib.yzu.edu.tw/ajaxYZlib/Search/Holding.aspx?BiblioSNo=387246</v>
      </c>
      <c r="J130" s="11" t="s">
        <v>31</v>
      </c>
      <c r="K130" s="2">
        <v>387246</v>
      </c>
      <c r="L130" s="3" t="s">
        <v>628</v>
      </c>
      <c r="M130" s="3" t="s">
        <v>625</v>
      </c>
      <c r="N130" s="3" t="s">
        <v>33</v>
      </c>
      <c r="O130" s="3" t="s">
        <v>34</v>
      </c>
      <c r="P130" s="3" t="s">
        <v>35</v>
      </c>
      <c r="Q130" s="3" t="s">
        <v>36</v>
      </c>
      <c r="R130" s="3" t="s">
        <v>37</v>
      </c>
      <c r="S130" s="3" t="s">
        <v>38</v>
      </c>
      <c r="T130" s="3" t="s">
        <v>39</v>
      </c>
      <c r="U130" s="3" t="s">
        <v>40</v>
      </c>
      <c r="V130" s="3" t="s">
        <v>51</v>
      </c>
      <c r="W130" s="3" t="s">
        <v>52</v>
      </c>
      <c r="X130" s="3" t="s">
        <v>43</v>
      </c>
      <c r="Y130" s="3" t="s">
        <v>44</v>
      </c>
      <c r="Z130" s="12">
        <v>40140</v>
      </c>
      <c r="AA130" s="3" t="s">
        <v>102</v>
      </c>
      <c r="AB130" s="3" t="s">
        <v>103</v>
      </c>
      <c r="AC130" s="3"/>
      <c r="AD130" s="3"/>
      <c r="AE130" s="3"/>
    </row>
    <row r="131" spans="1:31" x14ac:dyDescent="0.25">
      <c r="A131" s="26" t="s">
        <v>629</v>
      </c>
      <c r="B131" s="26">
        <v>389915</v>
      </c>
      <c r="C131" s="27" t="str">
        <f t="shared" si="4"/>
        <v>帶著希羅多德去旅行</v>
      </c>
      <c r="D131" s="26" t="s">
        <v>630</v>
      </c>
      <c r="E131" s="26" t="s">
        <v>631</v>
      </c>
      <c r="F131" s="26" t="s">
        <v>187</v>
      </c>
      <c r="G131" s="26" t="s">
        <v>632</v>
      </c>
      <c r="H131" s="24">
        <v>2009</v>
      </c>
      <c r="I131" s="22" t="str">
        <f t="shared" si="5"/>
        <v>http://lib.yzu.edu.tw/ajaxYZlib/Search/Holding.aspx?BiblioSNo=389915</v>
      </c>
      <c r="J131" s="11" t="s">
        <v>31</v>
      </c>
      <c r="K131" s="2">
        <v>389915</v>
      </c>
      <c r="L131" s="3" t="s">
        <v>633</v>
      </c>
      <c r="M131" s="3" t="s">
        <v>629</v>
      </c>
      <c r="N131" s="3" t="s">
        <v>33</v>
      </c>
      <c r="O131" s="3" t="s">
        <v>34</v>
      </c>
      <c r="P131" s="3" t="s">
        <v>35</v>
      </c>
      <c r="Q131" s="3" t="s">
        <v>36</v>
      </c>
      <c r="R131" s="3" t="s">
        <v>37</v>
      </c>
      <c r="S131" s="3" t="s">
        <v>38</v>
      </c>
      <c r="T131" s="3" t="s">
        <v>39</v>
      </c>
      <c r="U131" s="3" t="s">
        <v>40</v>
      </c>
      <c r="V131" s="3" t="s">
        <v>51</v>
      </c>
      <c r="W131" s="3" t="s">
        <v>52</v>
      </c>
      <c r="X131" s="3" t="s">
        <v>43</v>
      </c>
      <c r="Y131" s="3" t="s">
        <v>44</v>
      </c>
      <c r="Z131" s="12">
        <v>40184</v>
      </c>
      <c r="AA131" s="3" t="s">
        <v>102</v>
      </c>
      <c r="AB131" s="3" t="s">
        <v>103</v>
      </c>
      <c r="AC131" s="3"/>
      <c r="AD131" s="3"/>
      <c r="AE131" s="3"/>
    </row>
    <row r="132" spans="1:31" x14ac:dyDescent="0.25">
      <c r="A132" s="26" t="s">
        <v>634</v>
      </c>
      <c r="B132" s="26">
        <v>389944</v>
      </c>
      <c r="C132" s="27" t="str">
        <f t="shared" si="4"/>
        <v>聖經中的友情= 聖書の中の友情論</v>
      </c>
      <c r="D132" s="26" t="s">
        <v>635</v>
      </c>
      <c r="E132" s="26" t="s">
        <v>636</v>
      </c>
      <c r="F132" s="26" t="s">
        <v>573</v>
      </c>
      <c r="G132" s="26" t="s">
        <v>637</v>
      </c>
      <c r="H132" s="24">
        <v>2009</v>
      </c>
      <c r="I132" s="22" t="str">
        <f t="shared" si="5"/>
        <v>http://lib.yzu.edu.tw/ajaxYZlib/Search/Holding.aspx?BiblioSNo=389944</v>
      </c>
      <c r="J132" s="11" t="s">
        <v>31</v>
      </c>
      <c r="K132" s="2">
        <v>389944</v>
      </c>
      <c r="L132" s="3" t="s">
        <v>638</v>
      </c>
      <c r="M132" s="3" t="s">
        <v>634</v>
      </c>
      <c r="N132" s="3" t="s">
        <v>33</v>
      </c>
      <c r="O132" s="3" t="s">
        <v>34</v>
      </c>
      <c r="P132" s="3" t="s">
        <v>35</v>
      </c>
      <c r="Q132" s="3" t="s">
        <v>36</v>
      </c>
      <c r="R132" s="3" t="s">
        <v>37</v>
      </c>
      <c r="S132" s="3" t="s">
        <v>38</v>
      </c>
      <c r="T132" s="3" t="s">
        <v>39</v>
      </c>
      <c r="U132" s="3" t="s">
        <v>40</v>
      </c>
      <c r="V132" s="3" t="s">
        <v>51</v>
      </c>
      <c r="W132" s="3" t="s">
        <v>52</v>
      </c>
      <c r="X132" s="3" t="s">
        <v>43</v>
      </c>
      <c r="Y132" s="3" t="s">
        <v>44</v>
      </c>
      <c r="Z132" s="12">
        <v>40186</v>
      </c>
      <c r="AA132" s="3" t="s">
        <v>102</v>
      </c>
      <c r="AB132" s="3" t="s">
        <v>103</v>
      </c>
      <c r="AC132" s="3"/>
      <c r="AD132" s="3"/>
      <c r="AE132" s="3"/>
    </row>
    <row r="133" spans="1:31" x14ac:dyDescent="0.25">
      <c r="A133" s="26" t="s">
        <v>639</v>
      </c>
      <c r="B133" s="26">
        <v>389944</v>
      </c>
      <c r="C133" s="27" t="str">
        <f t="shared" si="4"/>
        <v>聖經中的友情= 聖書の中の友情論</v>
      </c>
      <c r="D133" s="26" t="s">
        <v>635</v>
      </c>
      <c r="E133" s="26" t="s">
        <v>636</v>
      </c>
      <c r="F133" s="26" t="s">
        <v>573</v>
      </c>
      <c r="G133" s="26" t="s">
        <v>637</v>
      </c>
      <c r="H133" s="24">
        <v>2009</v>
      </c>
      <c r="I133" s="22" t="str">
        <f t="shared" si="5"/>
        <v>http://lib.yzu.edu.tw/ajaxYZlib/Search/Holding.aspx?BiblioSNo=389944</v>
      </c>
      <c r="J133" s="11" t="s">
        <v>31</v>
      </c>
      <c r="K133" s="2">
        <v>389944</v>
      </c>
      <c r="L133" s="3" t="s">
        <v>638</v>
      </c>
      <c r="M133" s="3" t="s">
        <v>639</v>
      </c>
      <c r="N133" s="3" t="s">
        <v>33</v>
      </c>
      <c r="O133" s="3" t="s">
        <v>34</v>
      </c>
      <c r="P133" s="3" t="s">
        <v>35</v>
      </c>
      <c r="Q133" s="3" t="s">
        <v>36</v>
      </c>
      <c r="R133" s="3" t="s">
        <v>37</v>
      </c>
      <c r="S133" s="3" t="s">
        <v>38</v>
      </c>
      <c r="T133" s="3" t="s">
        <v>39</v>
      </c>
      <c r="U133" s="3" t="s">
        <v>40</v>
      </c>
      <c r="V133" s="3" t="s">
        <v>41</v>
      </c>
      <c r="W133" s="3" t="s">
        <v>42</v>
      </c>
      <c r="X133" s="3" t="s">
        <v>43</v>
      </c>
      <c r="Y133" s="3" t="s">
        <v>44</v>
      </c>
      <c r="Z133" s="12">
        <v>40599</v>
      </c>
      <c r="AA133" s="3" t="s">
        <v>108</v>
      </c>
      <c r="AB133" s="3" t="s">
        <v>109</v>
      </c>
      <c r="AC133" s="3"/>
      <c r="AD133" s="3"/>
      <c r="AE133" s="3"/>
    </row>
    <row r="134" spans="1:31" x14ac:dyDescent="0.25">
      <c r="A134" s="26" t="s">
        <v>640</v>
      </c>
      <c r="B134" s="26">
        <v>390129</v>
      </c>
      <c r="C134" s="27" t="str">
        <f t="shared" si="4"/>
        <v>中年以後</v>
      </c>
      <c r="D134" s="26" t="s">
        <v>641</v>
      </c>
      <c r="E134" s="26" t="s">
        <v>642</v>
      </c>
      <c r="F134" s="26" t="s">
        <v>573</v>
      </c>
      <c r="G134" s="26" t="s">
        <v>643</v>
      </c>
      <c r="H134" s="24">
        <v>2009</v>
      </c>
      <c r="I134" s="22" t="str">
        <f t="shared" si="5"/>
        <v>http://lib.yzu.edu.tw/ajaxYZlib/Search/Holding.aspx?BiblioSNo=390129</v>
      </c>
      <c r="J134" s="11" t="s">
        <v>31</v>
      </c>
      <c r="K134" s="2">
        <v>390129</v>
      </c>
      <c r="L134" s="3" t="s">
        <v>644</v>
      </c>
      <c r="M134" s="3" t="s">
        <v>640</v>
      </c>
      <c r="N134" s="3" t="s">
        <v>33</v>
      </c>
      <c r="O134" s="3" t="s">
        <v>34</v>
      </c>
      <c r="P134" s="3" t="s">
        <v>35</v>
      </c>
      <c r="Q134" s="3" t="s">
        <v>36</v>
      </c>
      <c r="R134" s="3" t="s">
        <v>37</v>
      </c>
      <c r="S134" s="3" t="s">
        <v>38</v>
      </c>
      <c r="T134" s="3" t="s">
        <v>39</v>
      </c>
      <c r="U134" s="3" t="s">
        <v>40</v>
      </c>
      <c r="V134" s="3" t="s">
        <v>51</v>
      </c>
      <c r="W134" s="3" t="s">
        <v>52</v>
      </c>
      <c r="X134" s="3" t="s">
        <v>43</v>
      </c>
      <c r="Y134" s="3" t="s">
        <v>44</v>
      </c>
      <c r="Z134" s="12">
        <v>40206</v>
      </c>
      <c r="AA134" s="3" t="s">
        <v>645</v>
      </c>
      <c r="AB134" s="3" t="s">
        <v>103</v>
      </c>
      <c r="AC134" s="3"/>
      <c r="AD134" s="3"/>
      <c r="AE134" s="3"/>
    </row>
    <row r="135" spans="1:31" x14ac:dyDescent="0.25">
      <c r="A135" s="26" t="s">
        <v>646</v>
      </c>
      <c r="B135" s="26">
        <v>390129</v>
      </c>
      <c r="C135" s="27" t="str">
        <f t="shared" si="4"/>
        <v>中年以後</v>
      </c>
      <c r="D135" s="26" t="s">
        <v>641</v>
      </c>
      <c r="E135" s="26" t="s">
        <v>642</v>
      </c>
      <c r="F135" s="26" t="s">
        <v>573</v>
      </c>
      <c r="G135" s="26" t="s">
        <v>643</v>
      </c>
      <c r="H135" s="24">
        <v>2009</v>
      </c>
      <c r="I135" s="22" t="str">
        <f t="shared" si="5"/>
        <v>http://lib.yzu.edu.tw/ajaxYZlib/Search/Holding.aspx?BiblioSNo=390129</v>
      </c>
      <c r="J135" s="11" t="s">
        <v>31</v>
      </c>
      <c r="K135" s="2">
        <v>390129</v>
      </c>
      <c r="L135" s="3" t="s">
        <v>644</v>
      </c>
      <c r="M135" s="3" t="s">
        <v>646</v>
      </c>
      <c r="N135" s="3" t="s">
        <v>33</v>
      </c>
      <c r="O135" s="3" t="s">
        <v>34</v>
      </c>
      <c r="P135" s="3" t="s">
        <v>35</v>
      </c>
      <c r="Q135" s="3" t="s">
        <v>36</v>
      </c>
      <c r="R135" s="3" t="s">
        <v>37</v>
      </c>
      <c r="S135" s="3" t="s">
        <v>38</v>
      </c>
      <c r="T135" s="3" t="s">
        <v>39</v>
      </c>
      <c r="U135" s="3" t="s">
        <v>40</v>
      </c>
      <c r="V135" s="3" t="s">
        <v>41</v>
      </c>
      <c r="W135" s="3" t="s">
        <v>42</v>
      </c>
      <c r="X135" s="3" t="s">
        <v>43</v>
      </c>
      <c r="Y135" s="3" t="s">
        <v>44</v>
      </c>
      <c r="Z135" s="12">
        <v>40599</v>
      </c>
      <c r="AA135" s="3" t="s">
        <v>108</v>
      </c>
      <c r="AB135" s="3" t="s">
        <v>109</v>
      </c>
      <c r="AC135" s="3"/>
      <c r="AD135" s="3"/>
      <c r="AE135" s="3"/>
    </row>
    <row r="136" spans="1:31" x14ac:dyDescent="0.25">
      <c r="A136" s="26" t="s">
        <v>647</v>
      </c>
      <c r="B136" s="26">
        <v>390207</v>
      </c>
      <c r="C136" s="27" t="str">
        <f t="shared" si="4"/>
        <v>南臺灣生活.美學巡禮</v>
      </c>
      <c r="D136" s="26" t="s">
        <v>648</v>
      </c>
      <c r="E136" s="26" t="s">
        <v>649</v>
      </c>
      <c r="F136" s="26" t="s">
        <v>650</v>
      </c>
      <c r="G136" s="26" t="s">
        <v>651</v>
      </c>
      <c r="H136" s="24">
        <v>2009</v>
      </c>
      <c r="I136" s="22" t="str">
        <f t="shared" si="5"/>
        <v>http://lib.yzu.edu.tw/ajaxYZlib/Search/Holding.aspx?BiblioSNo=390207</v>
      </c>
      <c r="J136" s="11" t="s">
        <v>31</v>
      </c>
      <c r="K136" s="2">
        <v>390207</v>
      </c>
      <c r="L136" s="3"/>
      <c r="M136" s="3" t="s">
        <v>647</v>
      </c>
      <c r="N136" s="3" t="s">
        <v>33</v>
      </c>
      <c r="O136" s="3" t="s">
        <v>34</v>
      </c>
      <c r="P136" s="3" t="s">
        <v>35</v>
      </c>
      <c r="Q136" s="3" t="s">
        <v>36</v>
      </c>
      <c r="R136" s="3" t="s">
        <v>37</v>
      </c>
      <c r="S136" s="3" t="s">
        <v>38</v>
      </c>
      <c r="T136" s="3" t="s">
        <v>39</v>
      </c>
      <c r="U136" s="3" t="s">
        <v>40</v>
      </c>
      <c r="V136" s="3" t="s">
        <v>41</v>
      </c>
      <c r="W136" s="3" t="s">
        <v>42</v>
      </c>
      <c r="X136" s="3" t="s">
        <v>43</v>
      </c>
      <c r="Y136" s="3" t="s">
        <v>44</v>
      </c>
      <c r="Z136" s="12">
        <v>40176</v>
      </c>
      <c r="AA136" s="3" t="s">
        <v>108</v>
      </c>
      <c r="AB136" s="3" t="s">
        <v>109</v>
      </c>
      <c r="AC136" s="3"/>
      <c r="AD136" s="3"/>
      <c r="AE136" s="3"/>
    </row>
    <row r="137" spans="1:31" x14ac:dyDescent="0.25">
      <c r="A137" s="26" t="s">
        <v>652</v>
      </c>
      <c r="B137" s="26">
        <v>392480</v>
      </c>
      <c r="C137" s="27" t="str">
        <f t="shared" si="4"/>
        <v>夫婦的格式: 自述夫妻的相處之道</v>
      </c>
      <c r="D137" s="26" t="s">
        <v>653</v>
      </c>
      <c r="E137" s="26" t="s">
        <v>654</v>
      </c>
      <c r="F137" s="26" t="s">
        <v>573</v>
      </c>
      <c r="G137" s="26" t="s">
        <v>655</v>
      </c>
      <c r="H137" s="24">
        <v>2010</v>
      </c>
      <c r="I137" s="22" t="str">
        <f t="shared" si="5"/>
        <v>http://lib.yzu.edu.tw/ajaxYZlib/Search/Holding.aspx?BiblioSNo=392480</v>
      </c>
      <c r="J137" s="11" t="s">
        <v>31</v>
      </c>
      <c r="K137" s="2">
        <v>392480</v>
      </c>
      <c r="L137" s="3" t="s">
        <v>656</v>
      </c>
      <c r="M137" s="3" t="s">
        <v>652</v>
      </c>
      <c r="N137" s="3" t="s">
        <v>33</v>
      </c>
      <c r="O137" s="3" t="s">
        <v>34</v>
      </c>
      <c r="P137" s="3" t="s">
        <v>35</v>
      </c>
      <c r="Q137" s="3" t="s">
        <v>36</v>
      </c>
      <c r="R137" s="3" t="s">
        <v>37</v>
      </c>
      <c r="S137" s="3" t="s">
        <v>38</v>
      </c>
      <c r="T137" s="3" t="s">
        <v>39</v>
      </c>
      <c r="U137" s="3" t="s">
        <v>40</v>
      </c>
      <c r="V137" s="3" t="s">
        <v>51</v>
      </c>
      <c r="W137" s="3" t="s">
        <v>52</v>
      </c>
      <c r="X137" s="3" t="s">
        <v>43</v>
      </c>
      <c r="Y137" s="3" t="s">
        <v>44</v>
      </c>
      <c r="Z137" s="12">
        <v>40217</v>
      </c>
      <c r="AA137" s="3" t="s">
        <v>102</v>
      </c>
      <c r="AB137" s="3" t="s">
        <v>103</v>
      </c>
      <c r="AC137" s="3"/>
      <c r="AD137" s="3"/>
      <c r="AE137" s="3"/>
    </row>
    <row r="138" spans="1:31" x14ac:dyDescent="0.25">
      <c r="A138" s="26" t="s">
        <v>657</v>
      </c>
      <c r="B138" s="26">
        <v>392480</v>
      </c>
      <c r="C138" s="27" t="str">
        <f t="shared" si="4"/>
        <v>夫婦的格式: 自述夫妻的相處之道</v>
      </c>
      <c r="D138" s="26" t="s">
        <v>653</v>
      </c>
      <c r="E138" s="26" t="s">
        <v>654</v>
      </c>
      <c r="F138" s="26" t="s">
        <v>573</v>
      </c>
      <c r="G138" s="26" t="s">
        <v>655</v>
      </c>
      <c r="H138" s="24">
        <v>2010</v>
      </c>
      <c r="I138" s="22" t="str">
        <f t="shared" si="5"/>
        <v>http://lib.yzu.edu.tw/ajaxYZlib/Search/Holding.aspx?BiblioSNo=392480</v>
      </c>
      <c r="J138" s="11" t="s">
        <v>31</v>
      </c>
      <c r="K138" s="2">
        <v>392480</v>
      </c>
      <c r="L138" s="3" t="s">
        <v>656</v>
      </c>
      <c r="M138" s="3" t="s">
        <v>657</v>
      </c>
      <c r="N138" s="3" t="s">
        <v>33</v>
      </c>
      <c r="O138" s="3" t="s">
        <v>34</v>
      </c>
      <c r="P138" s="3" t="s">
        <v>35</v>
      </c>
      <c r="Q138" s="3" t="s">
        <v>36</v>
      </c>
      <c r="R138" s="3" t="s">
        <v>37</v>
      </c>
      <c r="S138" s="3" t="s">
        <v>38</v>
      </c>
      <c r="T138" s="3" t="s">
        <v>39</v>
      </c>
      <c r="U138" s="3" t="s">
        <v>40</v>
      </c>
      <c r="V138" s="3" t="s">
        <v>41</v>
      </c>
      <c r="W138" s="3" t="s">
        <v>42</v>
      </c>
      <c r="X138" s="3" t="s">
        <v>43</v>
      </c>
      <c r="Y138" s="3" t="s">
        <v>44</v>
      </c>
      <c r="Z138" s="12">
        <v>40599</v>
      </c>
      <c r="AA138" s="3" t="s">
        <v>108</v>
      </c>
      <c r="AB138" s="3" t="s">
        <v>109</v>
      </c>
      <c r="AC138" s="3"/>
      <c r="AD138" s="3"/>
      <c r="AE138" s="3"/>
    </row>
    <row r="139" spans="1:31" x14ac:dyDescent="0.25">
      <c r="A139" s="26" t="s">
        <v>658</v>
      </c>
      <c r="B139" s="26">
        <v>392488</v>
      </c>
      <c r="C139" s="27" t="str">
        <f t="shared" si="4"/>
        <v>12個美麗再生好所在</v>
      </c>
      <c r="D139" s="26" t="s">
        <v>659</v>
      </c>
      <c r="E139" s="26" t="s">
        <v>660</v>
      </c>
      <c r="F139" s="26" t="s">
        <v>573</v>
      </c>
      <c r="G139" s="26" t="s">
        <v>661</v>
      </c>
      <c r="H139" s="24">
        <v>2009</v>
      </c>
      <c r="I139" s="22" t="str">
        <f t="shared" si="5"/>
        <v>http://lib.yzu.edu.tw/ajaxYZlib/Search/Holding.aspx?BiblioSNo=392488</v>
      </c>
      <c r="J139" s="11" t="s">
        <v>31</v>
      </c>
      <c r="K139" s="2">
        <v>392488</v>
      </c>
      <c r="L139" s="3" t="s">
        <v>662</v>
      </c>
      <c r="M139" s="3" t="s">
        <v>658</v>
      </c>
      <c r="N139" s="3" t="s">
        <v>33</v>
      </c>
      <c r="O139" s="3" t="s">
        <v>34</v>
      </c>
      <c r="P139" s="3" t="s">
        <v>35</v>
      </c>
      <c r="Q139" s="3" t="s">
        <v>36</v>
      </c>
      <c r="R139" s="3" t="s">
        <v>37</v>
      </c>
      <c r="S139" s="3" t="s">
        <v>38</v>
      </c>
      <c r="T139" s="3" t="s">
        <v>39</v>
      </c>
      <c r="U139" s="3" t="s">
        <v>40</v>
      </c>
      <c r="V139" s="3" t="s">
        <v>51</v>
      </c>
      <c r="W139" s="3" t="s">
        <v>52</v>
      </c>
      <c r="X139" s="3" t="s">
        <v>43</v>
      </c>
      <c r="Y139" s="3" t="s">
        <v>44</v>
      </c>
      <c r="Z139" s="12">
        <v>40217</v>
      </c>
      <c r="AA139" s="3" t="s">
        <v>102</v>
      </c>
      <c r="AB139" s="3" t="s">
        <v>103</v>
      </c>
      <c r="AC139" s="3"/>
      <c r="AD139" s="3"/>
      <c r="AE139" s="3"/>
    </row>
    <row r="140" spans="1:31" x14ac:dyDescent="0.25">
      <c r="A140" s="26" t="s">
        <v>663</v>
      </c>
      <c r="B140" s="26">
        <v>392488</v>
      </c>
      <c r="C140" s="27" t="str">
        <f t="shared" si="4"/>
        <v>12個美麗再生好所在</v>
      </c>
      <c r="D140" s="26" t="s">
        <v>659</v>
      </c>
      <c r="E140" s="26" t="s">
        <v>660</v>
      </c>
      <c r="F140" s="26" t="s">
        <v>573</v>
      </c>
      <c r="G140" s="26" t="s">
        <v>661</v>
      </c>
      <c r="H140" s="24">
        <v>2009</v>
      </c>
      <c r="I140" s="22" t="str">
        <f t="shared" si="5"/>
        <v>http://lib.yzu.edu.tw/ajaxYZlib/Search/Holding.aspx?BiblioSNo=392488</v>
      </c>
      <c r="J140" s="11" t="s">
        <v>31</v>
      </c>
      <c r="K140" s="2">
        <v>392488</v>
      </c>
      <c r="L140" s="3" t="s">
        <v>662</v>
      </c>
      <c r="M140" s="3" t="s">
        <v>663</v>
      </c>
      <c r="N140" s="3" t="s">
        <v>33</v>
      </c>
      <c r="O140" s="3" t="s">
        <v>34</v>
      </c>
      <c r="P140" s="3" t="s">
        <v>35</v>
      </c>
      <c r="Q140" s="3" t="s">
        <v>36</v>
      </c>
      <c r="R140" s="3" t="s">
        <v>37</v>
      </c>
      <c r="S140" s="3" t="s">
        <v>38</v>
      </c>
      <c r="T140" s="3" t="s">
        <v>39</v>
      </c>
      <c r="U140" s="3" t="s">
        <v>40</v>
      </c>
      <c r="V140" s="3" t="s">
        <v>41</v>
      </c>
      <c r="W140" s="3" t="s">
        <v>42</v>
      </c>
      <c r="X140" s="3" t="s">
        <v>43</v>
      </c>
      <c r="Y140" s="3" t="s">
        <v>44</v>
      </c>
      <c r="Z140" s="12">
        <v>40599</v>
      </c>
      <c r="AA140" s="3" t="s">
        <v>108</v>
      </c>
      <c r="AB140" s="3" t="s">
        <v>109</v>
      </c>
      <c r="AC140" s="3"/>
      <c r="AD140" s="3"/>
      <c r="AE140" s="3"/>
    </row>
    <row r="141" spans="1:31" x14ac:dyDescent="0.25">
      <c r="A141" s="26" t="s">
        <v>664</v>
      </c>
      <c r="B141" s="26">
        <v>400863</v>
      </c>
      <c r="C141" s="27" t="str">
        <f t="shared" si="4"/>
        <v>明人的鑑賞生活</v>
      </c>
      <c r="D141" s="26" t="s">
        <v>665</v>
      </c>
      <c r="E141" s="26" t="s">
        <v>666</v>
      </c>
      <c r="F141" s="26" t="s">
        <v>667</v>
      </c>
      <c r="G141" s="26" t="s">
        <v>668</v>
      </c>
      <c r="H141" s="24">
        <v>2009</v>
      </c>
      <c r="I141" s="22" t="str">
        <f t="shared" si="5"/>
        <v>http://lib.yzu.edu.tw/ajaxYZlib/Search/Holding.aspx?BiblioSNo=400863</v>
      </c>
      <c r="J141" s="11" t="s">
        <v>31</v>
      </c>
      <c r="K141" s="2">
        <v>400863</v>
      </c>
      <c r="L141" s="3" t="s">
        <v>669</v>
      </c>
      <c r="M141" s="3" t="s">
        <v>664</v>
      </c>
      <c r="N141" s="3" t="s">
        <v>33</v>
      </c>
      <c r="O141" s="3" t="s">
        <v>34</v>
      </c>
      <c r="P141" s="3" t="s">
        <v>35</v>
      </c>
      <c r="Q141" s="3" t="s">
        <v>36</v>
      </c>
      <c r="R141" s="3" t="s">
        <v>37</v>
      </c>
      <c r="S141" s="3" t="s">
        <v>38</v>
      </c>
      <c r="T141" s="3" t="s">
        <v>39</v>
      </c>
      <c r="U141" s="3" t="s">
        <v>40</v>
      </c>
      <c r="V141" s="3" t="s">
        <v>51</v>
      </c>
      <c r="W141" s="3" t="s">
        <v>52</v>
      </c>
      <c r="X141" s="3" t="s">
        <v>43</v>
      </c>
      <c r="Y141" s="3" t="s">
        <v>44</v>
      </c>
      <c r="Z141" s="12">
        <v>40338</v>
      </c>
      <c r="AA141" s="3" t="s">
        <v>102</v>
      </c>
      <c r="AB141" s="3" t="s">
        <v>103</v>
      </c>
      <c r="AC141" s="3"/>
      <c r="AD141" s="3"/>
      <c r="AE141" s="3"/>
    </row>
    <row r="142" spans="1:31" x14ac:dyDescent="0.25">
      <c r="A142" s="26" t="s">
        <v>670</v>
      </c>
      <c r="B142" s="26">
        <v>400863</v>
      </c>
      <c r="C142" s="27" t="str">
        <f t="shared" si="4"/>
        <v>明人的鑑賞生活</v>
      </c>
      <c r="D142" s="26" t="s">
        <v>665</v>
      </c>
      <c r="E142" s="26" t="s">
        <v>666</v>
      </c>
      <c r="F142" s="26" t="s">
        <v>667</v>
      </c>
      <c r="G142" s="26" t="s">
        <v>671</v>
      </c>
      <c r="H142" s="24">
        <v>2009</v>
      </c>
      <c r="I142" s="22" t="str">
        <f t="shared" si="5"/>
        <v>http://lib.yzu.edu.tw/ajaxYZlib/Search/Holding.aspx?BiblioSNo=400863</v>
      </c>
      <c r="J142" s="11" t="s">
        <v>31</v>
      </c>
      <c r="K142" s="2">
        <v>400863</v>
      </c>
      <c r="L142" s="3" t="s">
        <v>669</v>
      </c>
      <c r="M142" s="3" t="s">
        <v>670</v>
      </c>
      <c r="N142" s="3" t="s">
        <v>33</v>
      </c>
      <c r="O142" s="3" t="s">
        <v>34</v>
      </c>
      <c r="P142" s="3" t="s">
        <v>35</v>
      </c>
      <c r="Q142" s="3" t="s">
        <v>36</v>
      </c>
      <c r="R142" s="3" t="s">
        <v>37</v>
      </c>
      <c r="S142" s="3" t="s">
        <v>38</v>
      </c>
      <c r="T142" s="3" t="s">
        <v>39</v>
      </c>
      <c r="U142" s="3" t="s">
        <v>40</v>
      </c>
      <c r="V142" s="3" t="s">
        <v>51</v>
      </c>
      <c r="W142" s="3" t="s">
        <v>52</v>
      </c>
      <c r="X142" s="3" t="s">
        <v>43</v>
      </c>
      <c r="Y142" s="3" t="s">
        <v>44</v>
      </c>
      <c r="Z142" s="12">
        <v>40338</v>
      </c>
      <c r="AA142" s="3" t="s">
        <v>102</v>
      </c>
      <c r="AB142" s="3" t="s">
        <v>103</v>
      </c>
      <c r="AC142" s="3"/>
      <c r="AD142" s="3"/>
      <c r="AE142" s="3"/>
    </row>
    <row r="143" spans="1:31" x14ac:dyDescent="0.25">
      <c r="A143" s="26" t="s">
        <v>672</v>
      </c>
      <c r="B143" s="26">
        <v>401252</v>
      </c>
      <c r="C143" s="27" t="str">
        <f t="shared" si="4"/>
        <v>過日子像扮家家酒: 不花錢的生活美學</v>
      </c>
      <c r="D143" s="26" t="s">
        <v>673</v>
      </c>
      <c r="E143" s="26" t="s">
        <v>674</v>
      </c>
      <c r="F143" s="26" t="s">
        <v>675</v>
      </c>
      <c r="G143" s="26" t="s">
        <v>676</v>
      </c>
      <c r="H143" s="24">
        <v>2009</v>
      </c>
      <c r="I143" s="22" t="str">
        <f t="shared" si="5"/>
        <v>http://lib.yzu.edu.tw/ajaxYZlib/Search/Holding.aspx?BiblioSNo=401252</v>
      </c>
      <c r="J143" s="11" t="s">
        <v>31</v>
      </c>
      <c r="K143" s="2">
        <v>401252</v>
      </c>
      <c r="L143" s="3" t="s">
        <v>677</v>
      </c>
      <c r="M143" s="3" t="s">
        <v>672</v>
      </c>
      <c r="N143" s="3" t="s">
        <v>33</v>
      </c>
      <c r="O143" s="3" t="s">
        <v>34</v>
      </c>
      <c r="P143" s="3" t="s">
        <v>35</v>
      </c>
      <c r="Q143" s="3" t="s">
        <v>36</v>
      </c>
      <c r="R143" s="3" t="s">
        <v>37</v>
      </c>
      <c r="S143" s="3" t="s">
        <v>38</v>
      </c>
      <c r="T143" s="3" t="s">
        <v>39</v>
      </c>
      <c r="U143" s="3" t="s">
        <v>40</v>
      </c>
      <c r="V143" s="3" t="s">
        <v>51</v>
      </c>
      <c r="W143" s="3" t="s">
        <v>52</v>
      </c>
      <c r="X143" s="3" t="s">
        <v>43</v>
      </c>
      <c r="Y143" s="3" t="s">
        <v>44</v>
      </c>
      <c r="Z143" s="12">
        <v>40366</v>
      </c>
      <c r="AA143" s="3" t="s">
        <v>102</v>
      </c>
      <c r="AB143" s="3" t="s">
        <v>103</v>
      </c>
      <c r="AC143" s="3"/>
      <c r="AD143" s="3"/>
      <c r="AE143" s="3"/>
    </row>
    <row r="144" spans="1:31" x14ac:dyDescent="0.25">
      <c r="A144" s="26" t="s">
        <v>678</v>
      </c>
      <c r="B144" s="26">
        <v>403092</v>
      </c>
      <c r="C144" s="27" t="str">
        <f t="shared" si="4"/>
        <v>景觀= Landscape</v>
      </c>
      <c r="D144" s="26" t="s">
        <v>679</v>
      </c>
      <c r="E144" s="26" t="s">
        <v>680</v>
      </c>
      <c r="F144" s="26" t="s">
        <v>681</v>
      </c>
      <c r="G144" s="26" t="s">
        <v>682</v>
      </c>
      <c r="H144" s="24">
        <v>2010</v>
      </c>
      <c r="I144" s="22" t="str">
        <f t="shared" si="5"/>
        <v>http://lib.yzu.edu.tw/ajaxYZlib/Search/Holding.aspx?BiblioSNo=403092</v>
      </c>
      <c r="J144" s="11" t="s">
        <v>31</v>
      </c>
      <c r="K144" s="2">
        <v>403092</v>
      </c>
      <c r="L144" s="3" t="s">
        <v>683</v>
      </c>
      <c r="M144" s="3" t="s">
        <v>678</v>
      </c>
      <c r="N144" s="3" t="s">
        <v>33</v>
      </c>
      <c r="O144" s="3" t="s">
        <v>34</v>
      </c>
      <c r="P144" s="3" t="s">
        <v>35</v>
      </c>
      <c r="Q144" s="3" t="s">
        <v>36</v>
      </c>
      <c r="R144" s="3" t="s">
        <v>37</v>
      </c>
      <c r="S144" s="3" t="s">
        <v>38</v>
      </c>
      <c r="T144" s="3" t="s">
        <v>39</v>
      </c>
      <c r="U144" s="3" t="s">
        <v>40</v>
      </c>
      <c r="V144" s="3" t="s">
        <v>51</v>
      </c>
      <c r="W144" s="3" t="s">
        <v>52</v>
      </c>
      <c r="X144" s="3" t="s">
        <v>43</v>
      </c>
      <c r="Y144" s="3" t="s">
        <v>44</v>
      </c>
      <c r="Z144" s="12">
        <v>40492</v>
      </c>
      <c r="AA144" s="3" t="s">
        <v>102</v>
      </c>
      <c r="AB144" s="3" t="s">
        <v>103</v>
      </c>
      <c r="AC144" s="3"/>
      <c r="AD144" s="3"/>
      <c r="AE144" s="3"/>
    </row>
    <row r="145" spans="1:31" x14ac:dyDescent="0.25">
      <c r="A145" s="26" t="s">
        <v>684</v>
      </c>
      <c r="B145" s="26">
        <v>405304</v>
      </c>
      <c r="C145" s="27" t="str">
        <f t="shared" si="4"/>
        <v>公共藝術.故事漫遊</v>
      </c>
      <c r="D145" s="26" t="s">
        <v>685</v>
      </c>
      <c r="E145" s="26" t="s">
        <v>686</v>
      </c>
      <c r="F145" s="26" t="s">
        <v>64</v>
      </c>
      <c r="G145" s="26" t="s">
        <v>687</v>
      </c>
      <c r="H145" s="24">
        <v>2010</v>
      </c>
      <c r="I145" s="22" t="str">
        <f t="shared" si="5"/>
        <v>http://lib.yzu.edu.tw/ajaxYZlib/Search/Holding.aspx?BiblioSNo=405304</v>
      </c>
      <c r="J145" s="11" t="s">
        <v>31</v>
      </c>
      <c r="K145" s="2">
        <v>405304</v>
      </c>
      <c r="L145" s="3" t="s">
        <v>688</v>
      </c>
      <c r="M145" s="3" t="s">
        <v>684</v>
      </c>
      <c r="N145" s="3" t="s">
        <v>33</v>
      </c>
      <c r="O145" s="3" t="s">
        <v>34</v>
      </c>
      <c r="P145" s="3" t="s">
        <v>35</v>
      </c>
      <c r="Q145" s="3" t="s">
        <v>36</v>
      </c>
      <c r="R145" s="3" t="s">
        <v>37</v>
      </c>
      <c r="S145" s="3" t="s">
        <v>38</v>
      </c>
      <c r="T145" s="3" t="s">
        <v>39</v>
      </c>
      <c r="U145" s="3" t="s">
        <v>40</v>
      </c>
      <c r="V145" s="3" t="s">
        <v>51</v>
      </c>
      <c r="W145" s="3" t="s">
        <v>52</v>
      </c>
      <c r="X145" s="3" t="s">
        <v>43</v>
      </c>
      <c r="Y145" s="3" t="s">
        <v>44</v>
      </c>
      <c r="Z145" s="12">
        <v>40393</v>
      </c>
      <c r="AA145" s="3" t="s">
        <v>102</v>
      </c>
      <c r="AB145" s="3" t="s">
        <v>103</v>
      </c>
      <c r="AC145" s="3"/>
      <c r="AD145" s="3"/>
      <c r="AE145" s="3"/>
    </row>
    <row r="146" spans="1:31" x14ac:dyDescent="0.25">
      <c r="A146" s="26" t="s">
        <v>689</v>
      </c>
      <c r="B146" s="26">
        <v>405356</v>
      </c>
      <c r="C146" s="27" t="str">
        <f t="shared" si="4"/>
        <v>一個人,最好</v>
      </c>
      <c r="D146" s="26" t="s">
        <v>690</v>
      </c>
      <c r="E146" s="26" t="s">
        <v>691</v>
      </c>
      <c r="F146" s="26" t="s">
        <v>573</v>
      </c>
      <c r="G146" s="26" t="s">
        <v>692</v>
      </c>
      <c r="H146" s="24">
        <v>2010</v>
      </c>
      <c r="I146" s="22" t="str">
        <f t="shared" si="5"/>
        <v>http://lib.yzu.edu.tw/ajaxYZlib/Search/Holding.aspx?BiblioSNo=405356</v>
      </c>
      <c r="J146" s="11" t="s">
        <v>31</v>
      </c>
      <c r="K146" s="2">
        <v>405356</v>
      </c>
      <c r="L146" s="3" t="s">
        <v>693</v>
      </c>
      <c r="M146" s="3" t="s">
        <v>689</v>
      </c>
      <c r="N146" s="3" t="s">
        <v>33</v>
      </c>
      <c r="O146" s="3" t="s">
        <v>34</v>
      </c>
      <c r="P146" s="3" t="s">
        <v>35</v>
      </c>
      <c r="Q146" s="3" t="s">
        <v>36</v>
      </c>
      <c r="R146" s="3" t="s">
        <v>37</v>
      </c>
      <c r="S146" s="3" t="s">
        <v>38</v>
      </c>
      <c r="T146" s="3" t="s">
        <v>39</v>
      </c>
      <c r="U146" s="3" t="s">
        <v>40</v>
      </c>
      <c r="V146" s="3" t="s">
        <v>51</v>
      </c>
      <c r="W146" s="3" t="s">
        <v>52</v>
      </c>
      <c r="X146" s="3" t="s">
        <v>43</v>
      </c>
      <c r="Y146" s="3" t="s">
        <v>44</v>
      </c>
      <c r="Z146" s="12">
        <v>40407</v>
      </c>
      <c r="AA146" s="3" t="s">
        <v>102</v>
      </c>
      <c r="AB146" s="3" t="s">
        <v>103</v>
      </c>
      <c r="AC146" s="3"/>
      <c r="AD146" s="3"/>
      <c r="AE146" s="3"/>
    </row>
    <row r="147" spans="1:31" x14ac:dyDescent="0.25">
      <c r="A147" s="26" t="s">
        <v>694</v>
      </c>
      <c r="B147" s="26">
        <v>407042</v>
      </c>
      <c r="C147" s="27" t="str">
        <f t="shared" si="4"/>
        <v>阿姆斯特丹.我的理想生活= I Amsterdam</v>
      </c>
      <c r="D147" s="26" t="s">
        <v>695</v>
      </c>
      <c r="E147" s="26" t="s">
        <v>696</v>
      </c>
      <c r="F147" s="26" t="s">
        <v>697</v>
      </c>
      <c r="G147" s="26" t="s">
        <v>698</v>
      </c>
      <c r="H147" s="24">
        <v>2010</v>
      </c>
      <c r="I147" s="22" t="str">
        <f t="shared" si="5"/>
        <v>http://lib.yzu.edu.tw/ajaxYZlib/Search/Holding.aspx?BiblioSNo=407042</v>
      </c>
      <c r="J147" s="11" t="s">
        <v>31</v>
      </c>
      <c r="K147" s="2">
        <v>407042</v>
      </c>
      <c r="L147" s="3" t="s">
        <v>699</v>
      </c>
      <c r="M147" s="3" t="s">
        <v>694</v>
      </c>
      <c r="N147" s="3" t="s">
        <v>33</v>
      </c>
      <c r="O147" s="3" t="s">
        <v>34</v>
      </c>
      <c r="P147" s="3" t="s">
        <v>35</v>
      </c>
      <c r="Q147" s="3" t="s">
        <v>36</v>
      </c>
      <c r="R147" s="3" t="s">
        <v>37</v>
      </c>
      <c r="S147" s="3" t="s">
        <v>38</v>
      </c>
      <c r="T147" s="3" t="s">
        <v>39</v>
      </c>
      <c r="U147" s="3" t="s">
        <v>40</v>
      </c>
      <c r="V147" s="3" t="s">
        <v>51</v>
      </c>
      <c r="W147" s="3" t="s">
        <v>52</v>
      </c>
      <c r="X147" s="3" t="s">
        <v>43</v>
      </c>
      <c r="Y147" s="3" t="s">
        <v>44</v>
      </c>
      <c r="Z147" s="12">
        <v>40441</v>
      </c>
      <c r="AA147" s="3" t="s">
        <v>102</v>
      </c>
      <c r="AB147" s="3" t="s">
        <v>103</v>
      </c>
      <c r="AC147" s="3"/>
      <c r="AD147" s="3"/>
      <c r="AE147" s="3"/>
    </row>
    <row r="148" spans="1:31" x14ac:dyDescent="0.25">
      <c r="A148" s="26" t="s">
        <v>700</v>
      </c>
      <c r="B148" s="26">
        <v>407140</v>
      </c>
      <c r="C148" s="27" t="str">
        <f t="shared" si="4"/>
        <v>東京找靈感: 發現日本微差力</v>
      </c>
      <c r="D148" s="26" t="s">
        <v>701</v>
      </c>
      <c r="E148" s="26" t="s">
        <v>702</v>
      </c>
      <c r="F148" s="26" t="s">
        <v>93</v>
      </c>
      <c r="G148" s="26" t="s">
        <v>703</v>
      </c>
      <c r="H148" s="24">
        <v>2010</v>
      </c>
      <c r="I148" s="22" t="str">
        <f t="shared" si="5"/>
        <v>http://lib.yzu.edu.tw/ajaxYZlib/Search/Holding.aspx?BiblioSNo=407140</v>
      </c>
      <c r="J148" s="11" t="s">
        <v>31</v>
      </c>
      <c r="K148" s="2">
        <v>407140</v>
      </c>
      <c r="L148" s="3" t="s">
        <v>704</v>
      </c>
      <c r="M148" s="3" t="s">
        <v>700</v>
      </c>
      <c r="N148" s="3" t="s">
        <v>33</v>
      </c>
      <c r="O148" s="3" t="s">
        <v>34</v>
      </c>
      <c r="P148" s="3" t="s">
        <v>35</v>
      </c>
      <c r="Q148" s="3" t="s">
        <v>36</v>
      </c>
      <c r="R148" s="3" t="s">
        <v>37</v>
      </c>
      <c r="S148" s="3" t="s">
        <v>38</v>
      </c>
      <c r="T148" s="3" t="s">
        <v>39</v>
      </c>
      <c r="U148" s="3" t="s">
        <v>40</v>
      </c>
      <c r="V148" s="3" t="s">
        <v>51</v>
      </c>
      <c r="W148" s="3" t="s">
        <v>52</v>
      </c>
      <c r="X148" s="3" t="s">
        <v>43</v>
      </c>
      <c r="Y148" s="3" t="s">
        <v>44</v>
      </c>
      <c r="Z148" s="12">
        <v>40437</v>
      </c>
      <c r="AA148" s="3" t="s">
        <v>102</v>
      </c>
      <c r="AB148" s="3" t="s">
        <v>103</v>
      </c>
      <c r="AC148" s="3"/>
      <c r="AD148" s="3"/>
      <c r="AE148" s="3"/>
    </row>
    <row r="149" spans="1:31" x14ac:dyDescent="0.25">
      <c r="A149" s="26" t="s">
        <v>705</v>
      </c>
      <c r="B149" s="26">
        <v>408487</v>
      </c>
      <c r="C149" s="27" t="str">
        <f t="shared" si="4"/>
        <v>藝術與美學</v>
      </c>
      <c r="D149" s="26" t="s">
        <v>706</v>
      </c>
      <c r="E149" s="26" t="s">
        <v>707</v>
      </c>
      <c r="F149" s="26" t="s">
        <v>708</v>
      </c>
      <c r="G149" s="26" t="s">
        <v>709</v>
      </c>
      <c r="H149" s="24">
        <v>2010</v>
      </c>
      <c r="I149" s="22" t="str">
        <f t="shared" si="5"/>
        <v>http://lib.yzu.edu.tw/ajaxYZlib/Search/Holding.aspx?BiblioSNo=408487</v>
      </c>
      <c r="J149" s="11" t="s">
        <v>31</v>
      </c>
      <c r="K149" s="2">
        <v>408487</v>
      </c>
      <c r="L149" s="3" t="s">
        <v>710</v>
      </c>
      <c r="M149" s="3" t="s">
        <v>705</v>
      </c>
      <c r="N149" s="3" t="s">
        <v>33</v>
      </c>
      <c r="O149" s="3" t="s">
        <v>34</v>
      </c>
      <c r="P149" s="3" t="s">
        <v>35</v>
      </c>
      <c r="Q149" s="3" t="s">
        <v>36</v>
      </c>
      <c r="R149" s="3" t="s">
        <v>37</v>
      </c>
      <c r="S149" s="3" t="s">
        <v>38</v>
      </c>
      <c r="T149" s="3" t="s">
        <v>39</v>
      </c>
      <c r="U149" s="3" t="s">
        <v>40</v>
      </c>
      <c r="V149" s="3" t="s">
        <v>51</v>
      </c>
      <c r="W149" s="3" t="s">
        <v>52</v>
      </c>
      <c r="X149" s="3" t="s">
        <v>43</v>
      </c>
      <c r="Y149" s="3" t="s">
        <v>44</v>
      </c>
      <c r="Z149" s="12">
        <v>40511</v>
      </c>
      <c r="AA149" s="3" t="s">
        <v>102</v>
      </c>
      <c r="AB149" s="3" t="s">
        <v>103</v>
      </c>
      <c r="AC149" s="3"/>
      <c r="AD149" s="3"/>
      <c r="AE149" s="3"/>
    </row>
    <row r="150" spans="1:31" x14ac:dyDescent="0.25">
      <c r="A150" s="26" t="s">
        <v>711</v>
      </c>
      <c r="B150" s="26">
        <v>408541</v>
      </c>
      <c r="C150" s="27" t="str">
        <f t="shared" si="4"/>
        <v>一棟可以居住的美術館: Crystal house似水年華藝術專輯</v>
      </c>
      <c r="D150" s="26" t="s">
        <v>712</v>
      </c>
      <c r="E150" s="26" t="s">
        <v>713</v>
      </c>
      <c r="F150" s="26" t="s">
        <v>714</v>
      </c>
      <c r="G150" s="26" t="s">
        <v>715</v>
      </c>
      <c r="H150" s="24">
        <v>2010</v>
      </c>
      <c r="I150" s="22" t="str">
        <f t="shared" si="5"/>
        <v>http://lib.yzu.edu.tw/ajaxYZlib/Search/Holding.aspx?BiblioSNo=408541</v>
      </c>
      <c r="J150" s="11" t="s">
        <v>31</v>
      </c>
      <c r="K150" s="2">
        <v>408541</v>
      </c>
      <c r="L150" s="3" t="s">
        <v>716</v>
      </c>
      <c r="M150" s="3" t="s">
        <v>711</v>
      </c>
      <c r="N150" s="3" t="s">
        <v>33</v>
      </c>
      <c r="O150" s="3" t="s">
        <v>34</v>
      </c>
      <c r="P150" s="3" t="s">
        <v>35</v>
      </c>
      <c r="Q150" s="3" t="s">
        <v>36</v>
      </c>
      <c r="R150" s="3" t="s">
        <v>37</v>
      </c>
      <c r="S150" s="3" t="s">
        <v>38</v>
      </c>
      <c r="T150" s="3" t="s">
        <v>39</v>
      </c>
      <c r="U150" s="3" t="s">
        <v>40</v>
      </c>
      <c r="V150" s="3" t="s">
        <v>51</v>
      </c>
      <c r="W150" s="3" t="s">
        <v>52</v>
      </c>
      <c r="X150" s="3" t="s">
        <v>43</v>
      </c>
      <c r="Y150" s="3" t="s">
        <v>44</v>
      </c>
      <c r="Z150" s="12">
        <v>40469</v>
      </c>
      <c r="AA150" s="3" t="s">
        <v>102</v>
      </c>
      <c r="AB150" s="3" t="s">
        <v>103</v>
      </c>
      <c r="AC150" s="3"/>
      <c r="AD150" s="3"/>
      <c r="AE150" s="3"/>
    </row>
    <row r="151" spans="1:31" x14ac:dyDescent="0.25">
      <c r="A151" s="26" t="s">
        <v>717</v>
      </c>
      <c r="B151" s="26">
        <v>415594</v>
      </c>
      <c r="C151" s="27" t="str">
        <f t="shared" si="4"/>
        <v>大家一起來!打造觀光城鄉: 從城鄉之傲開始的地域管理</v>
      </c>
      <c r="D151" s="26" t="s">
        <v>718</v>
      </c>
      <c r="E151" s="26" t="s">
        <v>719</v>
      </c>
      <c r="F151" s="26" t="s">
        <v>573</v>
      </c>
      <c r="G151" s="26" t="s">
        <v>720</v>
      </c>
      <c r="H151" s="24">
        <v>2010</v>
      </c>
      <c r="I151" s="22" t="str">
        <f t="shared" si="5"/>
        <v>http://lib.yzu.edu.tw/ajaxYZlib/Search/Holding.aspx?BiblioSNo=415594</v>
      </c>
      <c r="J151" s="11" t="s">
        <v>31</v>
      </c>
      <c r="K151" s="2">
        <v>415594</v>
      </c>
      <c r="L151" s="3" t="s">
        <v>721</v>
      </c>
      <c r="M151" s="3" t="s">
        <v>717</v>
      </c>
      <c r="N151" s="3" t="s">
        <v>33</v>
      </c>
      <c r="O151" s="3" t="s">
        <v>34</v>
      </c>
      <c r="P151" s="3" t="s">
        <v>35</v>
      </c>
      <c r="Q151" s="3" t="s">
        <v>36</v>
      </c>
      <c r="R151" s="3" t="s">
        <v>37</v>
      </c>
      <c r="S151" s="3" t="s">
        <v>38</v>
      </c>
      <c r="T151" s="3" t="s">
        <v>39</v>
      </c>
      <c r="U151" s="3" t="s">
        <v>40</v>
      </c>
      <c r="V151" s="3" t="s">
        <v>51</v>
      </c>
      <c r="W151" s="3" t="s">
        <v>52</v>
      </c>
      <c r="X151" s="3" t="s">
        <v>43</v>
      </c>
      <c r="Y151" s="3" t="s">
        <v>44</v>
      </c>
      <c r="Z151" s="12">
        <v>40492</v>
      </c>
      <c r="AA151" s="3" t="s">
        <v>102</v>
      </c>
      <c r="AB151" s="3" t="s">
        <v>103</v>
      </c>
      <c r="AC151" s="3"/>
      <c r="AD151" s="3"/>
      <c r="AE151" s="3"/>
    </row>
    <row r="152" spans="1:31" x14ac:dyDescent="0.25">
      <c r="A152" s="26" t="s">
        <v>722</v>
      </c>
      <c r="B152" s="26">
        <v>419197</v>
      </c>
      <c r="C152" s="27" t="str">
        <f t="shared" si="4"/>
        <v>建築= Architecture</v>
      </c>
      <c r="D152" s="26" t="s">
        <v>723</v>
      </c>
      <c r="E152" s="26" t="s">
        <v>724</v>
      </c>
      <c r="F152" s="26" t="s">
        <v>681</v>
      </c>
      <c r="G152" s="26" t="s">
        <v>725</v>
      </c>
      <c r="H152" s="24">
        <v>2010</v>
      </c>
      <c r="I152" s="22" t="str">
        <f t="shared" si="5"/>
        <v>http://lib.yzu.edu.tw/ajaxYZlib/Search/Holding.aspx?BiblioSNo=419197</v>
      </c>
      <c r="J152" s="11" t="s">
        <v>31</v>
      </c>
      <c r="K152" s="2">
        <v>419197</v>
      </c>
      <c r="L152" s="3" t="s">
        <v>726</v>
      </c>
      <c r="M152" s="3" t="s">
        <v>722</v>
      </c>
      <c r="N152" s="3" t="s">
        <v>33</v>
      </c>
      <c r="O152" s="3" t="s">
        <v>34</v>
      </c>
      <c r="P152" s="3" t="s">
        <v>35</v>
      </c>
      <c r="Q152" s="3" t="s">
        <v>36</v>
      </c>
      <c r="R152" s="3" t="s">
        <v>37</v>
      </c>
      <c r="S152" s="3" t="s">
        <v>38</v>
      </c>
      <c r="T152" s="3" t="s">
        <v>39</v>
      </c>
      <c r="U152" s="3" t="s">
        <v>40</v>
      </c>
      <c r="V152" s="3" t="s">
        <v>51</v>
      </c>
      <c r="W152" s="3" t="s">
        <v>52</v>
      </c>
      <c r="X152" s="3" t="s">
        <v>43</v>
      </c>
      <c r="Y152" s="3" t="s">
        <v>44</v>
      </c>
      <c r="Z152" s="12">
        <v>40492</v>
      </c>
      <c r="AA152" s="3" t="s">
        <v>102</v>
      </c>
      <c r="AB152" s="3" t="s">
        <v>103</v>
      </c>
      <c r="AC152" s="3"/>
      <c r="AD152" s="3"/>
      <c r="AE152" s="3"/>
    </row>
    <row r="153" spans="1:31" x14ac:dyDescent="0.25">
      <c r="A153" s="26" t="s">
        <v>727</v>
      </c>
      <c r="B153" s="26">
        <v>419503</v>
      </c>
      <c r="C153" s="27" t="str">
        <f t="shared" si="4"/>
        <v>室內= Interior design</v>
      </c>
      <c r="D153" s="26" t="s">
        <v>728</v>
      </c>
      <c r="E153" s="26" t="s">
        <v>729</v>
      </c>
      <c r="F153" s="26" t="s">
        <v>681</v>
      </c>
      <c r="G153" s="26" t="s">
        <v>730</v>
      </c>
      <c r="H153" s="24">
        <v>2010</v>
      </c>
      <c r="I153" s="22" t="str">
        <f t="shared" si="5"/>
        <v>http://lib.yzu.edu.tw/ajaxYZlib/Search/Holding.aspx?BiblioSNo=419503</v>
      </c>
      <c r="J153" s="11" t="s">
        <v>31</v>
      </c>
      <c r="K153" s="2">
        <v>419503</v>
      </c>
      <c r="L153" s="3" t="s">
        <v>731</v>
      </c>
      <c r="M153" s="3" t="s">
        <v>727</v>
      </c>
      <c r="N153" s="3" t="s">
        <v>33</v>
      </c>
      <c r="O153" s="3" t="s">
        <v>34</v>
      </c>
      <c r="P153" s="3" t="s">
        <v>35</v>
      </c>
      <c r="Q153" s="3" t="s">
        <v>36</v>
      </c>
      <c r="R153" s="3" t="s">
        <v>37</v>
      </c>
      <c r="S153" s="3" t="s">
        <v>38</v>
      </c>
      <c r="T153" s="3" t="s">
        <v>39</v>
      </c>
      <c r="U153" s="3" t="s">
        <v>40</v>
      </c>
      <c r="V153" s="3" t="s">
        <v>51</v>
      </c>
      <c r="W153" s="3" t="s">
        <v>52</v>
      </c>
      <c r="X153" s="3" t="s">
        <v>43</v>
      </c>
      <c r="Y153" s="3" t="s">
        <v>44</v>
      </c>
      <c r="Z153" s="12">
        <v>40493</v>
      </c>
      <c r="AA153" s="3" t="s">
        <v>102</v>
      </c>
      <c r="AB153" s="3" t="s">
        <v>103</v>
      </c>
      <c r="AC153" s="3"/>
      <c r="AD153" s="3"/>
      <c r="AE153" s="3"/>
    </row>
    <row r="154" spans="1:31" x14ac:dyDescent="0.25">
      <c r="A154" s="26" t="s">
        <v>732</v>
      </c>
      <c r="B154" s="26">
        <v>419504</v>
      </c>
      <c r="C154" s="27" t="str">
        <f t="shared" si="4"/>
        <v>街道= Street design</v>
      </c>
      <c r="D154" s="26" t="s">
        <v>733</v>
      </c>
      <c r="E154" s="26" t="s">
        <v>680</v>
      </c>
      <c r="F154" s="26" t="s">
        <v>681</v>
      </c>
      <c r="G154" s="26" t="s">
        <v>734</v>
      </c>
      <c r="H154" s="24">
        <v>2010</v>
      </c>
      <c r="I154" s="22" t="str">
        <f t="shared" si="5"/>
        <v>http://lib.yzu.edu.tw/ajaxYZlib/Search/Holding.aspx?BiblioSNo=419504</v>
      </c>
      <c r="J154" s="11" t="s">
        <v>31</v>
      </c>
      <c r="K154" s="2">
        <v>419504</v>
      </c>
      <c r="L154" s="3" t="s">
        <v>735</v>
      </c>
      <c r="M154" s="3" t="s">
        <v>732</v>
      </c>
      <c r="N154" s="3" t="s">
        <v>33</v>
      </c>
      <c r="O154" s="3" t="s">
        <v>34</v>
      </c>
      <c r="P154" s="3" t="s">
        <v>35</v>
      </c>
      <c r="Q154" s="3" t="s">
        <v>36</v>
      </c>
      <c r="R154" s="3" t="s">
        <v>37</v>
      </c>
      <c r="S154" s="3" t="s">
        <v>38</v>
      </c>
      <c r="T154" s="3" t="s">
        <v>39</v>
      </c>
      <c r="U154" s="3" t="s">
        <v>40</v>
      </c>
      <c r="V154" s="3" t="s">
        <v>51</v>
      </c>
      <c r="W154" s="3" t="s">
        <v>52</v>
      </c>
      <c r="X154" s="3" t="s">
        <v>43</v>
      </c>
      <c r="Y154" s="3" t="s">
        <v>44</v>
      </c>
      <c r="Z154" s="12">
        <v>40493</v>
      </c>
      <c r="AA154" s="3" t="s">
        <v>102</v>
      </c>
      <c r="AB154" s="3" t="s">
        <v>103</v>
      </c>
      <c r="AC154" s="3"/>
      <c r="AD154" s="3"/>
      <c r="AE154" s="3"/>
    </row>
    <row r="155" spans="1:31" x14ac:dyDescent="0.25">
      <c r="A155" s="26" t="s">
        <v>736</v>
      </c>
      <c r="B155" s="26">
        <v>419505</v>
      </c>
      <c r="C155" s="27" t="str">
        <f t="shared" si="4"/>
        <v>家具= Furniture</v>
      </c>
      <c r="D155" s="26" t="s">
        <v>737</v>
      </c>
      <c r="E155" s="26" t="s">
        <v>738</v>
      </c>
      <c r="F155" s="26" t="s">
        <v>681</v>
      </c>
      <c r="G155" s="26" t="s">
        <v>739</v>
      </c>
      <c r="H155" s="24">
        <v>2010</v>
      </c>
      <c r="I155" s="22" t="str">
        <f t="shared" si="5"/>
        <v>http://lib.yzu.edu.tw/ajaxYZlib/Search/Holding.aspx?BiblioSNo=419505</v>
      </c>
      <c r="J155" s="11" t="s">
        <v>31</v>
      </c>
      <c r="K155" s="2">
        <v>419505</v>
      </c>
      <c r="L155" s="3" t="s">
        <v>740</v>
      </c>
      <c r="M155" s="3" t="s">
        <v>736</v>
      </c>
      <c r="N155" s="3" t="s">
        <v>33</v>
      </c>
      <c r="O155" s="3" t="s">
        <v>34</v>
      </c>
      <c r="P155" s="3" t="s">
        <v>35</v>
      </c>
      <c r="Q155" s="3" t="s">
        <v>36</v>
      </c>
      <c r="R155" s="3" t="s">
        <v>37</v>
      </c>
      <c r="S155" s="3" t="s">
        <v>38</v>
      </c>
      <c r="T155" s="3" t="s">
        <v>39</v>
      </c>
      <c r="U155" s="3" t="s">
        <v>40</v>
      </c>
      <c r="V155" s="3" t="s">
        <v>51</v>
      </c>
      <c r="W155" s="3" t="s">
        <v>52</v>
      </c>
      <c r="X155" s="3" t="s">
        <v>43</v>
      </c>
      <c r="Y155" s="3" t="s">
        <v>44</v>
      </c>
      <c r="Z155" s="12">
        <v>40493</v>
      </c>
      <c r="AA155" s="3" t="s">
        <v>102</v>
      </c>
      <c r="AB155" s="3" t="s">
        <v>103</v>
      </c>
      <c r="AC155" s="3"/>
      <c r="AD155" s="3"/>
      <c r="AE155" s="3"/>
    </row>
    <row r="156" spans="1:31" x14ac:dyDescent="0.25">
      <c r="A156" s="26" t="s">
        <v>741</v>
      </c>
      <c r="B156" s="26">
        <v>419506</v>
      </c>
      <c r="C156" s="27" t="str">
        <f t="shared" si="4"/>
        <v>器物= Implement</v>
      </c>
      <c r="D156" s="26" t="s">
        <v>742</v>
      </c>
      <c r="E156" s="26" t="s">
        <v>738</v>
      </c>
      <c r="F156" s="26" t="s">
        <v>681</v>
      </c>
      <c r="G156" s="26" t="s">
        <v>743</v>
      </c>
      <c r="H156" s="24">
        <v>2010</v>
      </c>
      <c r="I156" s="22" t="str">
        <f t="shared" si="5"/>
        <v>http://lib.yzu.edu.tw/ajaxYZlib/Search/Holding.aspx?BiblioSNo=419506</v>
      </c>
      <c r="J156" s="11" t="s">
        <v>31</v>
      </c>
      <c r="K156" s="2">
        <v>419506</v>
      </c>
      <c r="L156" s="3" t="s">
        <v>744</v>
      </c>
      <c r="M156" s="3" t="s">
        <v>741</v>
      </c>
      <c r="N156" s="3" t="s">
        <v>33</v>
      </c>
      <c r="O156" s="3" t="s">
        <v>34</v>
      </c>
      <c r="P156" s="3" t="s">
        <v>35</v>
      </c>
      <c r="Q156" s="3" t="s">
        <v>36</v>
      </c>
      <c r="R156" s="3" t="s">
        <v>37</v>
      </c>
      <c r="S156" s="3" t="s">
        <v>38</v>
      </c>
      <c r="T156" s="3" t="s">
        <v>39</v>
      </c>
      <c r="U156" s="3" t="s">
        <v>40</v>
      </c>
      <c r="V156" s="3" t="s">
        <v>51</v>
      </c>
      <c r="W156" s="3" t="s">
        <v>52</v>
      </c>
      <c r="X156" s="3" t="s">
        <v>43</v>
      </c>
      <c r="Y156" s="3" t="s">
        <v>44</v>
      </c>
      <c r="Z156" s="12">
        <v>40493</v>
      </c>
      <c r="AA156" s="3" t="s">
        <v>102</v>
      </c>
      <c r="AB156" s="3" t="s">
        <v>103</v>
      </c>
      <c r="AC156" s="3"/>
      <c r="AD156" s="3"/>
      <c r="AE156" s="3"/>
    </row>
    <row r="157" spans="1:31" x14ac:dyDescent="0.25">
      <c r="A157" s="26" t="s">
        <v>745</v>
      </c>
      <c r="B157" s="26">
        <v>421666</v>
      </c>
      <c r="C157" s="27" t="str">
        <f t="shared" ref="C157:C220" si="6">HYPERLINK(I157,D157)</f>
        <v>夫婦的覺悟</v>
      </c>
      <c r="D157" s="26" t="s">
        <v>746</v>
      </c>
      <c r="E157" s="26" t="s">
        <v>691</v>
      </c>
      <c r="F157" s="26" t="s">
        <v>573</v>
      </c>
      <c r="G157" s="26" t="s">
        <v>747</v>
      </c>
      <c r="H157" s="24">
        <v>2010</v>
      </c>
      <c r="I157" s="22" t="str">
        <f t="shared" ref="I157:I220" si="7">CONCATENATE(J157,K157)</f>
        <v>http://lib.yzu.edu.tw/ajaxYZlib/Search/Holding.aspx?BiblioSNo=421666</v>
      </c>
      <c r="J157" s="11" t="s">
        <v>31</v>
      </c>
      <c r="K157" s="2">
        <v>421666</v>
      </c>
      <c r="L157" s="3" t="s">
        <v>748</v>
      </c>
      <c r="M157" s="3" t="s">
        <v>745</v>
      </c>
      <c r="N157" s="3" t="s">
        <v>33</v>
      </c>
      <c r="O157" s="3" t="s">
        <v>34</v>
      </c>
      <c r="P157" s="3" t="s">
        <v>35</v>
      </c>
      <c r="Q157" s="3" t="s">
        <v>36</v>
      </c>
      <c r="R157" s="3" t="s">
        <v>37</v>
      </c>
      <c r="S157" s="3" t="s">
        <v>38</v>
      </c>
      <c r="T157" s="3" t="s">
        <v>39</v>
      </c>
      <c r="U157" s="3" t="s">
        <v>40</v>
      </c>
      <c r="V157" s="3" t="s">
        <v>51</v>
      </c>
      <c r="W157" s="3" t="s">
        <v>52</v>
      </c>
      <c r="X157" s="3" t="s">
        <v>43</v>
      </c>
      <c r="Y157" s="3" t="s">
        <v>44</v>
      </c>
      <c r="Z157" s="12">
        <v>40556</v>
      </c>
      <c r="AA157" s="3" t="s">
        <v>102</v>
      </c>
      <c r="AB157" s="3" t="s">
        <v>103</v>
      </c>
      <c r="AC157" s="3"/>
      <c r="AD157" s="3"/>
      <c r="AE157" s="3"/>
    </row>
    <row r="158" spans="1:31" x14ac:dyDescent="0.25">
      <c r="A158" s="26" t="s">
        <v>749</v>
      </c>
      <c r="B158" s="26">
        <v>421951</v>
      </c>
      <c r="C158" s="27" t="str">
        <f t="shared" si="6"/>
        <v>借來的時間: 愛滋追思錄</v>
      </c>
      <c r="D158" s="26" t="s">
        <v>750</v>
      </c>
      <c r="E158" s="26" t="s">
        <v>751</v>
      </c>
      <c r="F158" s="26" t="s">
        <v>187</v>
      </c>
      <c r="G158" s="26" t="s">
        <v>752</v>
      </c>
      <c r="H158" s="24">
        <v>2008</v>
      </c>
      <c r="I158" s="22" t="str">
        <f t="shared" si="7"/>
        <v>http://lib.yzu.edu.tw/ajaxYZlib/Search/Holding.aspx?BiblioSNo=421951</v>
      </c>
      <c r="J158" s="11" t="s">
        <v>31</v>
      </c>
      <c r="K158" s="2">
        <v>421951</v>
      </c>
      <c r="L158" s="3" t="s">
        <v>753</v>
      </c>
      <c r="M158" s="3" t="s">
        <v>749</v>
      </c>
      <c r="N158" s="3" t="s">
        <v>33</v>
      </c>
      <c r="O158" s="3" t="s">
        <v>34</v>
      </c>
      <c r="P158" s="3" t="s">
        <v>35</v>
      </c>
      <c r="Q158" s="3" t="s">
        <v>36</v>
      </c>
      <c r="R158" s="3" t="s">
        <v>37</v>
      </c>
      <c r="S158" s="3" t="s">
        <v>38</v>
      </c>
      <c r="T158" s="3" t="s">
        <v>39</v>
      </c>
      <c r="U158" s="3" t="s">
        <v>40</v>
      </c>
      <c r="V158" s="3" t="s">
        <v>41</v>
      </c>
      <c r="W158" s="3" t="s">
        <v>42</v>
      </c>
      <c r="X158" s="3" t="s">
        <v>43</v>
      </c>
      <c r="Y158" s="3" t="s">
        <v>44</v>
      </c>
      <c r="Z158" s="12">
        <v>40525</v>
      </c>
      <c r="AA158" s="3" t="s">
        <v>108</v>
      </c>
      <c r="AB158" s="3" t="s">
        <v>109</v>
      </c>
      <c r="AC158" s="3"/>
      <c r="AD158" s="3"/>
      <c r="AE158" s="3"/>
    </row>
    <row r="159" spans="1:31" x14ac:dyDescent="0.25">
      <c r="A159" s="26" t="s">
        <v>754</v>
      </c>
      <c r="B159" s="26">
        <v>425520</v>
      </c>
      <c r="C159" s="27" t="str">
        <f t="shared" si="6"/>
        <v>為誰而愛</v>
      </c>
      <c r="D159" s="26" t="s">
        <v>755</v>
      </c>
      <c r="E159" s="26" t="s">
        <v>642</v>
      </c>
      <c r="F159" s="26" t="s">
        <v>756</v>
      </c>
      <c r="G159" s="26" t="s">
        <v>757</v>
      </c>
      <c r="H159" s="24">
        <v>2010</v>
      </c>
      <c r="I159" s="22" t="str">
        <f t="shared" si="7"/>
        <v>http://lib.yzu.edu.tw/ajaxYZlib/Search/Holding.aspx?BiblioSNo=425520</v>
      </c>
      <c r="J159" s="11" t="s">
        <v>31</v>
      </c>
      <c r="K159" s="2">
        <v>425520</v>
      </c>
      <c r="L159" s="3" t="s">
        <v>758</v>
      </c>
      <c r="M159" s="3" t="s">
        <v>754</v>
      </c>
      <c r="N159" s="3" t="s">
        <v>33</v>
      </c>
      <c r="O159" s="3" t="s">
        <v>34</v>
      </c>
      <c r="P159" s="3" t="s">
        <v>35</v>
      </c>
      <c r="Q159" s="3" t="s">
        <v>36</v>
      </c>
      <c r="R159" s="3" t="s">
        <v>37</v>
      </c>
      <c r="S159" s="3" t="s">
        <v>38</v>
      </c>
      <c r="T159" s="3" t="s">
        <v>39</v>
      </c>
      <c r="U159" s="3" t="s">
        <v>40</v>
      </c>
      <c r="V159" s="3" t="s">
        <v>51</v>
      </c>
      <c r="W159" s="3" t="s">
        <v>52</v>
      </c>
      <c r="X159" s="3" t="s">
        <v>43</v>
      </c>
      <c r="Y159" s="3" t="s">
        <v>44</v>
      </c>
      <c r="Z159" s="12">
        <v>40541</v>
      </c>
      <c r="AA159" s="3" t="s">
        <v>102</v>
      </c>
      <c r="AB159" s="3" t="s">
        <v>103</v>
      </c>
      <c r="AC159" s="3"/>
      <c r="AD159" s="3"/>
      <c r="AE159" s="3"/>
    </row>
    <row r="160" spans="1:31" x14ac:dyDescent="0.25">
      <c r="A160" s="26" t="s">
        <v>759</v>
      </c>
      <c r="B160" s="26">
        <v>426367</v>
      </c>
      <c r="C160" s="27" t="str">
        <f t="shared" si="6"/>
        <v>品,芬蘭: 漫步於芬蘭設計= Design Finland in my perspective</v>
      </c>
      <c r="D160" s="26" t="s">
        <v>760</v>
      </c>
      <c r="E160" s="26" t="s">
        <v>761</v>
      </c>
      <c r="F160" s="26" t="s">
        <v>762</v>
      </c>
      <c r="G160" s="26" t="s">
        <v>763</v>
      </c>
      <c r="H160" s="24">
        <v>2010</v>
      </c>
      <c r="I160" s="22" t="str">
        <f t="shared" si="7"/>
        <v>http://lib.yzu.edu.tw/ajaxYZlib/Search/Holding.aspx?BiblioSNo=426367</v>
      </c>
      <c r="J160" s="11" t="s">
        <v>31</v>
      </c>
      <c r="K160" s="2">
        <v>426367</v>
      </c>
      <c r="L160" s="3" t="s">
        <v>764</v>
      </c>
      <c r="M160" s="3" t="s">
        <v>759</v>
      </c>
      <c r="N160" s="3" t="s">
        <v>33</v>
      </c>
      <c r="O160" s="3" t="s">
        <v>34</v>
      </c>
      <c r="P160" s="3" t="s">
        <v>35</v>
      </c>
      <c r="Q160" s="3" t="s">
        <v>36</v>
      </c>
      <c r="R160" s="3" t="s">
        <v>37</v>
      </c>
      <c r="S160" s="3" t="s">
        <v>38</v>
      </c>
      <c r="T160" s="3" t="s">
        <v>39</v>
      </c>
      <c r="U160" s="3" t="s">
        <v>40</v>
      </c>
      <c r="V160" s="3" t="s">
        <v>51</v>
      </c>
      <c r="W160" s="3" t="s">
        <v>52</v>
      </c>
      <c r="X160" s="3" t="s">
        <v>43</v>
      </c>
      <c r="Y160" s="3" t="s">
        <v>44</v>
      </c>
      <c r="Z160" s="12">
        <v>40560</v>
      </c>
      <c r="AA160" s="3" t="s">
        <v>102</v>
      </c>
      <c r="AB160" s="3" t="s">
        <v>103</v>
      </c>
      <c r="AC160" s="3"/>
      <c r="AD160" s="3"/>
      <c r="AE160" s="3"/>
    </row>
    <row r="161" spans="1:31" x14ac:dyDescent="0.25">
      <c r="A161" s="26" t="s">
        <v>765</v>
      </c>
      <c r="B161" s="26">
        <v>433539</v>
      </c>
      <c r="C161" s="27" t="str">
        <f t="shared" si="6"/>
        <v>菜市場美感Shopping: 料理.雜貨.色彩與時尚的遊樂園= A designer's eye on food market: creative projects and recipe</v>
      </c>
      <c r="D161" s="26" t="s">
        <v>766</v>
      </c>
      <c r="E161" s="26" t="s">
        <v>767</v>
      </c>
      <c r="F161" s="26" t="s">
        <v>768</v>
      </c>
      <c r="G161" s="26" t="s">
        <v>769</v>
      </c>
      <c r="H161" s="24">
        <v>2010</v>
      </c>
      <c r="I161" s="22" t="str">
        <f t="shared" si="7"/>
        <v>http://lib.yzu.edu.tw/ajaxYZlib/Search/Holding.aspx?BiblioSNo=433539</v>
      </c>
      <c r="J161" s="11" t="s">
        <v>31</v>
      </c>
      <c r="K161" s="2">
        <v>433539</v>
      </c>
      <c r="L161" s="3" t="s">
        <v>770</v>
      </c>
      <c r="M161" s="3" t="s">
        <v>765</v>
      </c>
      <c r="N161" s="3" t="s">
        <v>33</v>
      </c>
      <c r="O161" s="3" t="s">
        <v>34</v>
      </c>
      <c r="P161" s="3" t="s">
        <v>35</v>
      </c>
      <c r="Q161" s="3" t="s">
        <v>36</v>
      </c>
      <c r="R161" s="3" t="s">
        <v>37</v>
      </c>
      <c r="S161" s="3" t="s">
        <v>38</v>
      </c>
      <c r="T161" s="3" t="s">
        <v>39</v>
      </c>
      <c r="U161" s="3" t="s">
        <v>40</v>
      </c>
      <c r="V161" s="3" t="s">
        <v>51</v>
      </c>
      <c r="W161" s="3" t="s">
        <v>52</v>
      </c>
      <c r="X161" s="3" t="s">
        <v>43</v>
      </c>
      <c r="Y161" s="3" t="s">
        <v>44</v>
      </c>
      <c r="Z161" s="12">
        <v>40597</v>
      </c>
      <c r="AA161" s="3" t="s">
        <v>102</v>
      </c>
      <c r="AB161" s="3" t="s">
        <v>103</v>
      </c>
      <c r="AC161" s="3"/>
      <c r="AD161" s="3"/>
      <c r="AE161" s="3"/>
    </row>
    <row r="162" spans="1:31" x14ac:dyDescent="0.25">
      <c r="A162" s="26" t="s">
        <v>771</v>
      </c>
      <c r="B162" s="26">
        <v>442580</v>
      </c>
      <c r="C162" s="27" t="str">
        <f t="shared" si="6"/>
        <v>創意城市: 巴黎: 法國十八位最重要的藝術家和設計師原創訪談錄= Creative cities Paris</v>
      </c>
      <c r="D162" s="26" t="s">
        <v>772</v>
      </c>
      <c r="E162" s="26" t="s">
        <v>773</v>
      </c>
      <c r="F162" s="26" t="s">
        <v>774</v>
      </c>
      <c r="G162" s="26" t="s">
        <v>775</v>
      </c>
      <c r="H162" s="24">
        <v>2011</v>
      </c>
      <c r="I162" s="22" t="str">
        <f t="shared" si="7"/>
        <v>http://lib.yzu.edu.tw/ajaxYZlib/Search/Holding.aspx?BiblioSNo=442580</v>
      </c>
      <c r="J162" s="11" t="s">
        <v>31</v>
      </c>
      <c r="K162" s="2">
        <v>442580</v>
      </c>
      <c r="L162" s="3" t="s">
        <v>776</v>
      </c>
      <c r="M162" s="3" t="s">
        <v>771</v>
      </c>
      <c r="N162" s="3" t="s">
        <v>33</v>
      </c>
      <c r="O162" s="3" t="s">
        <v>34</v>
      </c>
      <c r="P162" s="3" t="s">
        <v>35</v>
      </c>
      <c r="Q162" s="3" t="s">
        <v>36</v>
      </c>
      <c r="R162" s="3" t="s">
        <v>37</v>
      </c>
      <c r="S162" s="3" t="s">
        <v>38</v>
      </c>
      <c r="T162" s="3" t="s">
        <v>39</v>
      </c>
      <c r="U162" s="3" t="s">
        <v>40</v>
      </c>
      <c r="V162" s="3" t="s">
        <v>51</v>
      </c>
      <c r="W162" s="3" t="s">
        <v>52</v>
      </c>
      <c r="X162" s="3" t="s">
        <v>43</v>
      </c>
      <c r="Y162" s="3" t="s">
        <v>44</v>
      </c>
      <c r="Z162" s="12">
        <v>40612</v>
      </c>
      <c r="AA162" s="3" t="s">
        <v>102</v>
      </c>
      <c r="AB162" s="3" t="s">
        <v>103</v>
      </c>
      <c r="AC162" s="3"/>
      <c r="AD162" s="3"/>
      <c r="AE162" s="3"/>
    </row>
    <row r="163" spans="1:31" x14ac:dyDescent="0.25">
      <c r="A163" s="26" t="s">
        <v>777</v>
      </c>
      <c r="B163" s="26">
        <v>442580</v>
      </c>
      <c r="C163" s="27" t="str">
        <f t="shared" si="6"/>
        <v>創意城市: 巴黎: 法國十八位最重要的藝術家和設計師原創訪談錄= Creative cities Paris</v>
      </c>
      <c r="D163" s="26" t="s">
        <v>772</v>
      </c>
      <c r="E163" s="26" t="s">
        <v>773</v>
      </c>
      <c r="F163" s="26" t="s">
        <v>774</v>
      </c>
      <c r="G163" s="26" t="s">
        <v>775</v>
      </c>
      <c r="H163" s="24">
        <v>2011</v>
      </c>
      <c r="I163" s="22" t="str">
        <f t="shared" si="7"/>
        <v>http://lib.yzu.edu.tw/ajaxYZlib/Search/Holding.aspx?BiblioSNo=442580</v>
      </c>
      <c r="J163" s="11" t="s">
        <v>31</v>
      </c>
      <c r="K163" s="2">
        <v>442580</v>
      </c>
      <c r="L163" s="3" t="s">
        <v>776</v>
      </c>
      <c r="M163" s="3" t="s">
        <v>777</v>
      </c>
      <c r="N163" s="3" t="s">
        <v>33</v>
      </c>
      <c r="O163" s="3" t="s">
        <v>34</v>
      </c>
      <c r="P163" s="3" t="s">
        <v>35</v>
      </c>
      <c r="Q163" s="3" t="s">
        <v>36</v>
      </c>
      <c r="R163" s="3" t="s">
        <v>37</v>
      </c>
      <c r="S163" s="3" t="s">
        <v>38</v>
      </c>
      <c r="T163" s="3" t="s">
        <v>39</v>
      </c>
      <c r="U163" s="3" t="s">
        <v>40</v>
      </c>
      <c r="V163" s="3" t="s">
        <v>51</v>
      </c>
      <c r="W163" s="3" t="s">
        <v>52</v>
      </c>
      <c r="X163" s="3" t="s">
        <v>43</v>
      </c>
      <c r="Y163" s="3" t="s">
        <v>44</v>
      </c>
      <c r="Z163" s="12">
        <v>40718</v>
      </c>
      <c r="AA163" s="3" t="s">
        <v>102</v>
      </c>
      <c r="AB163" s="3" t="s">
        <v>103</v>
      </c>
      <c r="AC163" s="3"/>
      <c r="AD163" s="3"/>
      <c r="AE163" s="3"/>
    </row>
    <row r="164" spans="1:31" x14ac:dyDescent="0.25">
      <c r="A164" s="26" t="s">
        <v>778</v>
      </c>
      <c r="B164" s="26">
        <v>442601</v>
      </c>
      <c r="C164" s="27" t="str">
        <f t="shared" si="6"/>
        <v>心的處方箋</v>
      </c>
      <c r="D164" s="26" t="s">
        <v>779</v>
      </c>
      <c r="E164" s="26" t="s">
        <v>603</v>
      </c>
      <c r="F164" s="26" t="s">
        <v>780</v>
      </c>
      <c r="G164" s="26" t="s">
        <v>781</v>
      </c>
      <c r="H164" s="24">
        <v>2011</v>
      </c>
      <c r="I164" s="22" t="str">
        <f t="shared" si="7"/>
        <v>http://lib.yzu.edu.tw/ajaxYZlib/Search/Holding.aspx?BiblioSNo=442601</v>
      </c>
      <c r="J164" s="11" t="s">
        <v>31</v>
      </c>
      <c r="K164" s="2">
        <v>442601</v>
      </c>
      <c r="L164" s="3" t="s">
        <v>782</v>
      </c>
      <c r="M164" s="3" t="s">
        <v>778</v>
      </c>
      <c r="N164" s="3" t="s">
        <v>33</v>
      </c>
      <c r="O164" s="3" t="s">
        <v>34</v>
      </c>
      <c r="P164" s="3" t="s">
        <v>35</v>
      </c>
      <c r="Q164" s="3" t="s">
        <v>36</v>
      </c>
      <c r="R164" s="3" t="s">
        <v>37</v>
      </c>
      <c r="S164" s="3" t="s">
        <v>38</v>
      </c>
      <c r="T164" s="3" t="s">
        <v>39</v>
      </c>
      <c r="U164" s="3" t="s">
        <v>40</v>
      </c>
      <c r="V164" s="3" t="s">
        <v>51</v>
      </c>
      <c r="W164" s="3" t="s">
        <v>52</v>
      </c>
      <c r="X164" s="3" t="s">
        <v>43</v>
      </c>
      <c r="Y164" s="3" t="s">
        <v>44</v>
      </c>
      <c r="Z164" s="12">
        <v>40612</v>
      </c>
      <c r="AA164" s="3" t="s">
        <v>102</v>
      </c>
      <c r="AB164" s="3" t="s">
        <v>103</v>
      </c>
      <c r="AC164" s="3"/>
      <c r="AD164" s="3"/>
      <c r="AE164" s="3"/>
    </row>
    <row r="165" spans="1:31" x14ac:dyDescent="0.25">
      <c r="A165" s="26" t="s">
        <v>783</v>
      </c>
      <c r="B165" s="26">
        <v>442720</v>
      </c>
      <c r="C165" s="27" t="str">
        <f t="shared" si="6"/>
        <v>古著文本</v>
      </c>
      <c r="D165" s="26" t="s">
        <v>784</v>
      </c>
      <c r="E165" s="26" t="s">
        <v>785</v>
      </c>
      <c r="F165" s="26" t="s">
        <v>786</v>
      </c>
      <c r="G165" s="26" t="s">
        <v>787</v>
      </c>
      <c r="H165" s="24">
        <v>2010</v>
      </c>
      <c r="I165" s="22" t="str">
        <f t="shared" si="7"/>
        <v>http://lib.yzu.edu.tw/ajaxYZlib/Search/Holding.aspx?BiblioSNo=442720</v>
      </c>
      <c r="J165" s="11" t="s">
        <v>31</v>
      </c>
      <c r="K165" s="2">
        <v>442720</v>
      </c>
      <c r="L165" s="3" t="s">
        <v>788</v>
      </c>
      <c r="M165" s="3" t="s">
        <v>783</v>
      </c>
      <c r="N165" s="3" t="s">
        <v>33</v>
      </c>
      <c r="O165" s="3" t="s">
        <v>34</v>
      </c>
      <c r="P165" s="3" t="s">
        <v>35</v>
      </c>
      <c r="Q165" s="3" t="s">
        <v>36</v>
      </c>
      <c r="R165" s="3" t="s">
        <v>37</v>
      </c>
      <c r="S165" s="3" t="s">
        <v>38</v>
      </c>
      <c r="T165" s="3" t="s">
        <v>39</v>
      </c>
      <c r="U165" s="3" t="s">
        <v>40</v>
      </c>
      <c r="V165" s="3" t="s">
        <v>51</v>
      </c>
      <c r="W165" s="3" t="s">
        <v>52</v>
      </c>
      <c r="X165" s="3" t="s">
        <v>43</v>
      </c>
      <c r="Y165" s="3" t="s">
        <v>44</v>
      </c>
      <c r="Z165" s="12">
        <v>40620</v>
      </c>
      <c r="AA165" s="3" t="s">
        <v>789</v>
      </c>
      <c r="AB165" s="3" t="s">
        <v>790</v>
      </c>
      <c r="AC165" s="3"/>
      <c r="AD165" s="3"/>
      <c r="AE165" s="3"/>
    </row>
    <row r="166" spans="1:31" x14ac:dyDescent="0.25">
      <c r="A166" s="26" t="s">
        <v>791</v>
      </c>
      <c r="B166" s="26">
        <v>443512</v>
      </c>
      <c r="C166" s="27" t="str">
        <f t="shared" si="6"/>
        <v>明朝的生活美學: 閒情偶寄= Journal of leisure time</v>
      </c>
      <c r="D166" s="26" t="s">
        <v>792</v>
      </c>
      <c r="E166" s="26" t="s">
        <v>793</v>
      </c>
      <c r="F166" s="26" t="s">
        <v>93</v>
      </c>
      <c r="G166" s="26" t="s">
        <v>794</v>
      </c>
      <c r="H166" s="24">
        <v>2011</v>
      </c>
      <c r="I166" s="22" t="str">
        <f t="shared" si="7"/>
        <v>http://lib.yzu.edu.tw/ajaxYZlib/Search/Holding.aspx?BiblioSNo=443512</v>
      </c>
      <c r="J166" s="11" t="s">
        <v>31</v>
      </c>
      <c r="K166" s="2">
        <v>443512</v>
      </c>
      <c r="L166" s="3" t="s">
        <v>795</v>
      </c>
      <c r="M166" s="3" t="s">
        <v>791</v>
      </c>
      <c r="N166" s="3" t="s">
        <v>33</v>
      </c>
      <c r="O166" s="3" t="s">
        <v>34</v>
      </c>
      <c r="P166" s="3" t="s">
        <v>35</v>
      </c>
      <c r="Q166" s="3" t="s">
        <v>36</v>
      </c>
      <c r="R166" s="3" t="s">
        <v>37</v>
      </c>
      <c r="S166" s="3" t="s">
        <v>38</v>
      </c>
      <c r="T166" s="3" t="s">
        <v>39</v>
      </c>
      <c r="U166" s="3" t="s">
        <v>40</v>
      </c>
      <c r="V166" s="3" t="s">
        <v>51</v>
      </c>
      <c r="W166" s="3" t="s">
        <v>52</v>
      </c>
      <c r="X166" s="3" t="s">
        <v>43</v>
      </c>
      <c r="Y166" s="3" t="s">
        <v>44</v>
      </c>
      <c r="Z166" s="12">
        <v>40632</v>
      </c>
      <c r="AA166" s="3" t="s">
        <v>102</v>
      </c>
      <c r="AB166" s="3" t="s">
        <v>103</v>
      </c>
      <c r="AC166" s="3"/>
      <c r="AD166" s="3"/>
      <c r="AE166" s="3"/>
    </row>
    <row r="167" spans="1:31" x14ac:dyDescent="0.25">
      <c r="A167" s="26" t="s">
        <v>796</v>
      </c>
      <c r="B167" s="26">
        <v>443512</v>
      </c>
      <c r="C167" s="27" t="str">
        <f t="shared" si="6"/>
        <v>明朝的生活美學: 閒情偶寄= Journal of leisure time</v>
      </c>
      <c r="D167" s="26" t="s">
        <v>792</v>
      </c>
      <c r="E167" s="26" t="s">
        <v>793</v>
      </c>
      <c r="F167" s="26" t="s">
        <v>93</v>
      </c>
      <c r="G167" s="26" t="s">
        <v>794</v>
      </c>
      <c r="H167" s="24">
        <v>2011</v>
      </c>
      <c r="I167" s="22" t="str">
        <f t="shared" si="7"/>
        <v>http://lib.yzu.edu.tw/ajaxYZlib/Search/Holding.aspx?BiblioSNo=443512</v>
      </c>
      <c r="J167" s="11" t="s">
        <v>31</v>
      </c>
      <c r="K167" s="2">
        <v>443512</v>
      </c>
      <c r="L167" s="3" t="s">
        <v>795</v>
      </c>
      <c r="M167" s="3" t="s">
        <v>796</v>
      </c>
      <c r="N167" s="3" t="s">
        <v>33</v>
      </c>
      <c r="O167" s="3" t="s">
        <v>34</v>
      </c>
      <c r="P167" s="3" t="s">
        <v>35</v>
      </c>
      <c r="Q167" s="3" t="s">
        <v>36</v>
      </c>
      <c r="R167" s="3" t="s">
        <v>37</v>
      </c>
      <c r="S167" s="3" t="s">
        <v>38</v>
      </c>
      <c r="T167" s="3" t="s">
        <v>39</v>
      </c>
      <c r="U167" s="3" t="s">
        <v>40</v>
      </c>
      <c r="V167" s="3" t="s">
        <v>51</v>
      </c>
      <c r="W167" s="3" t="s">
        <v>52</v>
      </c>
      <c r="X167" s="3" t="s">
        <v>43</v>
      </c>
      <c r="Y167" s="3" t="s">
        <v>44</v>
      </c>
      <c r="Z167" s="12">
        <v>40632</v>
      </c>
      <c r="AA167" s="3" t="s">
        <v>102</v>
      </c>
      <c r="AB167" s="3" t="s">
        <v>103</v>
      </c>
      <c r="AC167" s="3"/>
      <c r="AD167" s="3"/>
      <c r="AE167" s="3"/>
    </row>
    <row r="168" spans="1:31" x14ac:dyDescent="0.25">
      <c r="A168" s="26" t="s">
        <v>797</v>
      </c>
      <c r="B168" s="26">
        <v>443512</v>
      </c>
      <c r="C168" s="27" t="str">
        <f t="shared" si="6"/>
        <v>明朝的生活美學: 閒情偶寄= Journal of leisure time</v>
      </c>
      <c r="D168" s="26" t="s">
        <v>792</v>
      </c>
      <c r="E168" s="26" t="s">
        <v>793</v>
      </c>
      <c r="F168" s="26" t="s">
        <v>93</v>
      </c>
      <c r="G168" s="26" t="s">
        <v>794</v>
      </c>
      <c r="H168" s="24">
        <v>2011</v>
      </c>
      <c r="I168" s="22" t="str">
        <f t="shared" si="7"/>
        <v>http://lib.yzu.edu.tw/ajaxYZlib/Search/Holding.aspx?BiblioSNo=443512</v>
      </c>
      <c r="J168" s="11" t="s">
        <v>31</v>
      </c>
      <c r="K168" s="2">
        <v>443512</v>
      </c>
      <c r="L168" s="3" t="s">
        <v>795</v>
      </c>
      <c r="M168" s="3" t="s">
        <v>797</v>
      </c>
      <c r="N168" s="3" t="s">
        <v>33</v>
      </c>
      <c r="O168" s="3" t="s">
        <v>34</v>
      </c>
      <c r="P168" s="3" t="s">
        <v>35</v>
      </c>
      <c r="Q168" s="3" t="s">
        <v>36</v>
      </c>
      <c r="R168" s="3" t="s">
        <v>37</v>
      </c>
      <c r="S168" s="3" t="s">
        <v>38</v>
      </c>
      <c r="T168" s="3" t="s">
        <v>39</v>
      </c>
      <c r="U168" s="3" t="s">
        <v>40</v>
      </c>
      <c r="V168" s="3" t="s">
        <v>51</v>
      </c>
      <c r="W168" s="3" t="s">
        <v>52</v>
      </c>
      <c r="X168" s="3" t="s">
        <v>43</v>
      </c>
      <c r="Y168" s="3" t="s">
        <v>44</v>
      </c>
      <c r="Z168" s="12">
        <v>41054</v>
      </c>
      <c r="AA168" s="3" t="s">
        <v>108</v>
      </c>
      <c r="AB168" s="3" t="s">
        <v>109</v>
      </c>
      <c r="AC168" s="3"/>
      <c r="AD168" s="3"/>
      <c r="AE168" s="3"/>
    </row>
    <row r="169" spans="1:31" x14ac:dyDescent="0.25">
      <c r="A169" s="26" t="s">
        <v>798</v>
      </c>
      <c r="B169" s="26">
        <v>443540</v>
      </c>
      <c r="C169" s="27" t="str">
        <f t="shared" si="6"/>
        <v>大人的友情</v>
      </c>
      <c r="D169" s="26" t="s">
        <v>799</v>
      </c>
      <c r="E169" s="26" t="s">
        <v>800</v>
      </c>
      <c r="F169" s="26" t="s">
        <v>801</v>
      </c>
      <c r="G169" s="26" t="s">
        <v>802</v>
      </c>
      <c r="H169" s="24">
        <v>2008</v>
      </c>
      <c r="I169" s="22" t="str">
        <f t="shared" si="7"/>
        <v>http://lib.yzu.edu.tw/ajaxYZlib/Search/Holding.aspx?BiblioSNo=443540</v>
      </c>
      <c r="J169" s="11" t="s">
        <v>31</v>
      </c>
      <c r="K169" s="2">
        <v>443540</v>
      </c>
      <c r="L169" s="3" t="s">
        <v>803</v>
      </c>
      <c r="M169" s="3" t="s">
        <v>798</v>
      </c>
      <c r="N169" s="3" t="s">
        <v>33</v>
      </c>
      <c r="O169" s="3" t="s">
        <v>34</v>
      </c>
      <c r="P169" s="3" t="s">
        <v>35</v>
      </c>
      <c r="Q169" s="3" t="s">
        <v>36</v>
      </c>
      <c r="R169" s="3" t="s">
        <v>37</v>
      </c>
      <c r="S169" s="3" t="s">
        <v>38</v>
      </c>
      <c r="T169" s="3" t="s">
        <v>39</v>
      </c>
      <c r="U169" s="3" t="s">
        <v>40</v>
      </c>
      <c r="V169" s="3" t="s">
        <v>41</v>
      </c>
      <c r="W169" s="3" t="s">
        <v>42</v>
      </c>
      <c r="X169" s="3" t="s">
        <v>43</v>
      </c>
      <c r="Y169" s="3" t="s">
        <v>44</v>
      </c>
      <c r="Z169" s="12">
        <v>40589</v>
      </c>
      <c r="AA169" s="3" t="s">
        <v>108</v>
      </c>
      <c r="AB169" s="3" t="s">
        <v>109</v>
      </c>
      <c r="AC169" s="3"/>
      <c r="AD169" s="3"/>
      <c r="AE169" s="3"/>
    </row>
    <row r="170" spans="1:31" x14ac:dyDescent="0.25">
      <c r="A170" s="26" t="s">
        <v>804</v>
      </c>
      <c r="B170" s="26">
        <v>443822</v>
      </c>
      <c r="C170" s="27" t="str">
        <f t="shared" si="6"/>
        <v>暢飲葡萄酒的200點祕方</v>
      </c>
      <c r="D170" s="26" t="s">
        <v>805</v>
      </c>
      <c r="E170" s="26" t="s">
        <v>806</v>
      </c>
      <c r="F170" s="26" t="s">
        <v>573</v>
      </c>
      <c r="G170" s="26" t="s">
        <v>807</v>
      </c>
      <c r="H170" s="24">
        <v>2010</v>
      </c>
      <c r="I170" s="22" t="str">
        <f t="shared" si="7"/>
        <v>http://lib.yzu.edu.tw/ajaxYZlib/Search/Holding.aspx?BiblioSNo=443822</v>
      </c>
      <c r="J170" s="11" t="s">
        <v>31</v>
      </c>
      <c r="K170" s="2">
        <v>443822</v>
      </c>
      <c r="L170" s="3" t="s">
        <v>808</v>
      </c>
      <c r="M170" s="3" t="s">
        <v>804</v>
      </c>
      <c r="N170" s="3" t="s">
        <v>33</v>
      </c>
      <c r="O170" s="3" t="s">
        <v>34</v>
      </c>
      <c r="P170" s="3" t="s">
        <v>35</v>
      </c>
      <c r="Q170" s="3" t="s">
        <v>36</v>
      </c>
      <c r="R170" s="3" t="s">
        <v>37</v>
      </c>
      <c r="S170" s="3" t="s">
        <v>38</v>
      </c>
      <c r="T170" s="3" t="s">
        <v>39</v>
      </c>
      <c r="U170" s="3" t="s">
        <v>40</v>
      </c>
      <c r="V170" s="3" t="s">
        <v>41</v>
      </c>
      <c r="W170" s="3" t="s">
        <v>42</v>
      </c>
      <c r="X170" s="3" t="s">
        <v>43</v>
      </c>
      <c r="Y170" s="3" t="s">
        <v>44</v>
      </c>
      <c r="Z170" s="12">
        <v>40599</v>
      </c>
      <c r="AA170" s="3" t="s">
        <v>108</v>
      </c>
      <c r="AB170" s="3" t="s">
        <v>109</v>
      </c>
      <c r="AC170" s="3"/>
      <c r="AD170" s="3"/>
      <c r="AE170" s="3"/>
    </row>
    <row r="171" spans="1:31" x14ac:dyDescent="0.25">
      <c r="A171" s="26" t="s">
        <v>809</v>
      </c>
      <c r="B171" s="26">
        <v>450353</v>
      </c>
      <c r="C171" s="27" t="str">
        <f t="shared" si="6"/>
        <v>Japan Idea.日本創意學: 日本7位優秀創意人與9個傑出創意組織的生存之道</v>
      </c>
      <c r="D171" s="26" t="s">
        <v>810</v>
      </c>
      <c r="E171" s="26" t="s">
        <v>811</v>
      </c>
      <c r="F171" s="26" t="s">
        <v>146</v>
      </c>
      <c r="G171" s="26" t="s">
        <v>812</v>
      </c>
      <c r="H171" s="24">
        <v>2011</v>
      </c>
      <c r="I171" s="22" t="str">
        <f t="shared" si="7"/>
        <v>http://lib.yzu.edu.tw/ajaxYZlib/Search/Holding.aspx?BiblioSNo=450353</v>
      </c>
      <c r="J171" s="11" t="s">
        <v>31</v>
      </c>
      <c r="K171" s="2">
        <v>450353</v>
      </c>
      <c r="L171" s="3" t="s">
        <v>813</v>
      </c>
      <c r="M171" s="3" t="s">
        <v>809</v>
      </c>
      <c r="N171" s="3" t="s">
        <v>33</v>
      </c>
      <c r="O171" s="3" t="s">
        <v>34</v>
      </c>
      <c r="P171" s="3" t="s">
        <v>35</v>
      </c>
      <c r="Q171" s="3" t="s">
        <v>36</v>
      </c>
      <c r="R171" s="3" t="s">
        <v>37</v>
      </c>
      <c r="S171" s="3" t="s">
        <v>38</v>
      </c>
      <c r="T171" s="3" t="s">
        <v>39</v>
      </c>
      <c r="U171" s="3" t="s">
        <v>40</v>
      </c>
      <c r="V171" s="3" t="s">
        <v>51</v>
      </c>
      <c r="W171" s="3" t="s">
        <v>52</v>
      </c>
      <c r="X171" s="3" t="s">
        <v>43</v>
      </c>
      <c r="Y171" s="3" t="s">
        <v>44</v>
      </c>
      <c r="Z171" s="12">
        <v>40658</v>
      </c>
      <c r="AA171" s="3" t="s">
        <v>102</v>
      </c>
      <c r="AB171" s="3" t="s">
        <v>103</v>
      </c>
      <c r="AC171" s="3"/>
      <c r="AD171" s="3"/>
      <c r="AE171" s="3"/>
    </row>
    <row r="172" spans="1:31" x14ac:dyDescent="0.25">
      <c r="A172" s="26" t="s">
        <v>814</v>
      </c>
      <c r="B172" s="26">
        <v>451278</v>
      </c>
      <c r="C172" s="27" t="str">
        <f t="shared" si="6"/>
        <v>購物日記</v>
      </c>
      <c r="D172" s="26" t="s">
        <v>815</v>
      </c>
      <c r="E172" s="26" t="s">
        <v>785</v>
      </c>
      <c r="F172" s="26" t="s">
        <v>786</v>
      </c>
      <c r="G172" s="26" t="s">
        <v>787</v>
      </c>
      <c r="H172" s="24">
        <v>2010</v>
      </c>
      <c r="I172" s="22" t="str">
        <f t="shared" si="7"/>
        <v>http://lib.yzu.edu.tw/ajaxYZlib/Search/Holding.aspx?BiblioSNo=451278</v>
      </c>
      <c r="J172" s="11" t="s">
        <v>31</v>
      </c>
      <c r="K172" s="2">
        <v>451278</v>
      </c>
      <c r="L172" s="3" t="s">
        <v>816</v>
      </c>
      <c r="M172" s="3" t="s">
        <v>814</v>
      </c>
      <c r="N172" s="3" t="s">
        <v>33</v>
      </c>
      <c r="O172" s="3" t="s">
        <v>34</v>
      </c>
      <c r="P172" s="3" t="s">
        <v>35</v>
      </c>
      <c r="Q172" s="3" t="s">
        <v>36</v>
      </c>
      <c r="R172" s="3" t="s">
        <v>37</v>
      </c>
      <c r="S172" s="3" t="s">
        <v>38</v>
      </c>
      <c r="T172" s="3" t="s">
        <v>39</v>
      </c>
      <c r="U172" s="3" t="s">
        <v>40</v>
      </c>
      <c r="V172" s="3" t="s">
        <v>51</v>
      </c>
      <c r="W172" s="3" t="s">
        <v>52</v>
      </c>
      <c r="X172" s="3" t="s">
        <v>43</v>
      </c>
      <c r="Y172" s="3" t="s">
        <v>44</v>
      </c>
      <c r="Z172" s="12">
        <v>40620</v>
      </c>
      <c r="AA172" s="3" t="s">
        <v>102</v>
      </c>
      <c r="AB172" s="3" t="s">
        <v>103</v>
      </c>
      <c r="AC172" s="3"/>
      <c r="AD172" s="3"/>
      <c r="AE172" s="3"/>
    </row>
    <row r="173" spans="1:31" x14ac:dyDescent="0.25">
      <c r="A173" s="26" t="s">
        <v>817</v>
      </c>
      <c r="B173" s="26">
        <v>455511</v>
      </c>
      <c r="C173" s="27" t="str">
        <f t="shared" si="6"/>
        <v>青春的54個習慣: 「腦、心、身」活力青春的秘笈</v>
      </c>
      <c r="D173" s="26" t="s">
        <v>818</v>
      </c>
      <c r="E173" s="26" t="s">
        <v>819</v>
      </c>
      <c r="F173" s="26" t="s">
        <v>573</v>
      </c>
      <c r="G173" s="26" t="s">
        <v>820</v>
      </c>
      <c r="H173" s="24">
        <v>2010</v>
      </c>
      <c r="I173" s="22" t="str">
        <f t="shared" si="7"/>
        <v>http://lib.yzu.edu.tw/ajaxYZlib/Search/Holding.aspx?BiblioSNo=455511</v>
      </c>
      <c r="J173" s="11" t="s">
        <v>31</v>
      </c>
      <c r="K173" s="2">
        <v>455511</v>
      </c>
      <c r="L173" s="3" t="s">
        <v>821</v>
      </c>
      <c r="M173" s="3" t="s">
        <v>817</v>
      </c>
      <c r="N173" s="3" t="s">
        <v>33</v>
      </c>
      <c r="O173" s="3" t="s">
        <v>34</v>
      </c>
      <c r="P173" s="3" t="s">
        <v>35</v>
      </c>
      <c r="Q173" s="3" t="s">
        <v>36</v>
      </c>
      <c r="R173" s="3" t="s">
        <v>37</v>
      </c>
      <c r="S173" s="3" t="s">
        <v>38</v>
      </c>
      <c r="T173" s="3" t="s">
        <v>39</v>
      </c>
      <c r="U173" s="3" t="s">
        <v>40</v>
      </c>
      <c r="V173" s="3" t="s">
        <v>51</v>
      </c>
      <c r="W173" s="3" t="s">
        <v>52</v>
      </c>
      <c r="X173" s="3" t="s">
        <v>43</v>
      </c>
      <c r="Y173" s="3" t="s">
        <v>44</v>
      </c>
      <c r="Z173" s="12">
        <v>40689</v>
      </c>
      <c r="AA173" s="3" t="s">
        <v>102</v>
      </c>
      <c r="AB173" s="3" t="s">
        <v>103</v>
      </c>
      <c r="AC173" s="3"/>
      <c r="AD173" s="3"/>
      <c r="AE173" s="3"/>
    </row>
    <row r="174" spans="1:31" x14ac:dyDescent="0.25">
      <c r="A174" s="26" t="s">
        <v>822</v>
      </c>
      <c r="B174" s="26">
        <v>461437</v>
      </c>
      <c r="C174" s="27" t="str">
        <f t="shared" si="6"/>
        <v>榻榻米上的晚禱</v>
      </c>
      <c r="D174" s="26" t="s">
        <v>823</v>
      </c>
      <c r="E174" s="26" t="s">
        <v>824</v>
      </c>
      <c r="F174" s="26" t="s">
        <v>573</v>
      </c>
      <c r="G174" s="26" t="s">
        <v>825</v>
      </c>
      <c r="H174" s="24">
        <v>2011</v>
      </c>
      <c r="I174" s="22" t="str">
        <f t="shared" si="7"/>
        <v>http://lib.yzu.edu.tw/ajaxYZlib/Search/Holding.aspx?BiblioSNo=461437</v>
      </c>
      <c r="J174" s="11" t="s">
        <v>31</v>
      </c>
      <c r="K174" s="2">
        <v>461437</v>
      </c>
      <c r="L174" s="3" t="s">
        <v>826</v>
      </c>
      <c r="M174" s="3" t="s">
        <v>822</v>
      </c>
      <c r="N174" s="3" t="s">
        <v>33</v>
      </c>
      <c r="O174" s="3" t="s">
        <v>34</v>
      </c>
      <c r="P174" s="3" t="s">
        <v>35</v>
      </c>
      <c r="Q174" s="3" t="s">
        <v>36</v>
      </c>
      <c r="R174" s="3" t="s">
        <v>37</v>
      </c>
      <c r="S174" s="3" t="s">
        <v>38</v>
      </c>
      <c r="T174" s="3" t="s">
        <v>39</v>
      </c>
      <c r="U174" s="3" t="s">
        <v>40</v>
      </c>
      <c r="V174" s="3" t="s">
        <v>51</v>
      </c>
      <c r="W174" s="3" t="s">
        <v>52</v>
      </c>
      <c r="X174" s="3" t="s">
        <v>43</v>
      </c>
      <c r="Y174" s="3" t="s">
        <v>44</v>
      </c>
      <c r="Z174" s="12">
        <v>40725</v>
      </c>
      <c r="AA174" s="3" t="s">
        <v>102</v>
      </c>
      <c r="AB174" s="3" t="s">
        <v>103</v>
      </c>
      <c r="AC174" s="3"/>
      <c r="AD174" s="3"/>
      <c r="AE174" s="3"/>
    </row>
    <row r="175" spans="1:31" x14ac:dyDescent="0.25">
      <c r="A175" s="26" t="s">
        <v>827</v>
      </c>
      <c r="B175" s="26">
        <v>463764</v>
      </c>
      <c r="C175" s="27" t="str">
        <f t="shared" si="6"/>
        <v>阿信的幸福</v>
      </c>
      <c r="D175" s="26" t="s">
        <v>828</v>
      </c>
      <c r="E175" s="26" t="s">
        <v>691</v>
      </c>
      <c r="F175" s="26" t="s">
        <v>573</v>
      </c>
      <c r="G175" s="26" t="s">
        <v>829</v>
      </c>
      <c r="H175" s="24">
        <v>2011</v>
      </c>
      <c r="I175" s="22" t="str">
        <f t="shared" si="7"/>
        <v>http://lib.yzu.edu.tw/ajaxYZlib/Search/Holding.aspx?BiblioSNo=463764</v>
      </c>
      <c r="J175" s="11" t="s">
        <v>31</v>
      </c>
      <c r="K175" s="2">
        <v>463764</v>
      </c>
      <c r="L175" s="3" t="s">
        <v>830</v>
      </c>
      <c r="M175" s="3" t="s">
        <v>827</v>
      </c>
      <c r="N175" s="3" t="s">
        <v>33</v>
      </c>
      <c r="O175" s="3" t="s">
        <v>34</v>
      </c>
      <c r="P175" s="3" t="s">
        <v>35</v>
      </c>
      <c r="Q175" s="3" t="s">
        <v>36</v>
      </c>
      <c r="R175" s="3" t="s">
        <v>37</v>
      </c>
      <c r="S175" s="3" t="s">
        <v>38</v>
      </c>
      <c r="T175" s="3" t="s">
        <v>39</v>
      </c>
      <c r="U175" s="3" t="s">
        <v>40</v>
      </c>
      <c r="V175" s="3" t="s">
        <v>51</v>
      </c>
      <c r="W175" s="3" t="s">
        <v>52</v>
      </c>
      <c r="X175" s="3" t="s">
        <v>43</v>
      </c>
      <c r="Y175" s="3" t="s">
        <v>44</v>
      </c>
      <c r="Z175" s="12">
        <v>40777</v>
      </c>
      <c r="AA175" s="3" t="s">
        <v>102</v>
      </c>
      <c r="AB175" s="3" t="s">
        <v>103</v>
      </c>
      <c r="AC175" s="3"/>
      <c r="AD175" s="3"/>
      <c r="AE175" s="3"/>
    </row>
    <row r="176" spans="1:31" x14ac:dyDescent="0.25">
      <c r="A176" s="26" t="s">
        <v>831</v>
      </c>
      <c r="B176" s="26">
        <v>465897</v>
      </c>
      <c r="C176" s="27" t="str">
        <f t="shared" si="6"/>
        <v>美力芬蘭= The aesthetic power of finland: 從教育建立美感大國</v>
      </c>
      <c r="D176" s="26" t="s">
        <v>832</v>
      </c>
      <c r="E176" s="26" t="s">
        <v>833</v>
      </c>
      <c r="F176" s="26" t="s">
        <v>504</v>
      </c>
      <c r="G176" s="26" t="s">
        <v>834</v>
      </c>
      <c r="H176" s="24">
        <v>2011</v>
      </c>
      <c r="I176" s="22" t="str">
        <f t="shared" si="7"/>
        <v>http://lib.yzu.edu.tw/ajaxYZlib/Search/Holding.aspx?BiblioSNo=465897</v>
      </c>
      <c r="J176" s="11" t="s">
        <v>31</v>
      </c>
      <c r="K176" s="2">
        <v>465897</v>
      </c>
      <c r="L176" s="3" t="s">
        <v>835</v>
      </c>
      <c r="M176" s="3" t="s">
        <v>831</v>
      </c>
      <c r="N176" s="3" t="s">
        <v>33</v>
      </c>
      <c r="O176" s="3" t="s">
        <v>34</v>
      </c>
      <c r="P176" s="3" t="s">
        <v>35</v>
      </c>
      <c r="Q176" s="3" t="s">
        <v>36</v>
      </c>
      <c r="R176" s="3" t="s">
        <v>37</v>
      </c>
      <c r="S176" s="3" t="s">
        <v>38</v>
      </c>
      <c r="T176" s="3" t="s">
        <v>39</v>
      </c>
      <c r="U176" s="3" t="s">
        <v>40</v>
      </c>
      <c r="V176" s="3" t="s">
        <v>51</v>
      </c>
      <c r="W176" s="3" t="s">
        <v>52</v>
      </c>
      <c r="X176" s="3" t="s">
        <v>43</v>
      </c>
      <c r="Y176" s="3" t="s">
        <v>44</v>
      </c>
      <c r="Z176" s="12">
        <v>40785</v>
      </c>
      <c r="AA176" s="3" t="s">
        <v>108</v>
      </c>
      <c r="AB176" s="3" t="s">
        <v>109</v>
      </c>
      <c r="AC176" s="3"/>
      <c r="AD176" s="3"/>
      <c r="AE176" s="3"/>
    </row>
    <row r="177" spans="1:31" x14ac:dyDescent="0.25">
      <c r="A177" s="26" t="s">
        <v>836</v>
      </c>
      <c r="B177" s="26">
        <v>469678</v>
      </c>
      <c r="C177" s="27" t="str">
        <f t="shared" si="6"/>
        <v>慶典美學</v>
      </c>
      <c r="D177" s="26" t="s">
        <v>837</v>
      </c>
      <c r="E177" s="26" t="s">
        <v>838</v>
      </c>
      <c r="F177" s="26" t="s">
        <v>839</v>
      </c>
      <c r="G177" s="26" t="s">
        <v>840</v>
      </c>
      <c r="H177" s="24">
        <v>2011</v>
      </c>
      <c r="I177" s="22" t="str">
        <f t="shared" si="7"/>
        <v>http://lib.yzu.edu.tw/ajaxYZlib/Search/Holding.aspx?BiblioSNo=469678</v>
      </c>
      <c r="J177" s="11" t="s">
        <v>31</v>
      </c>
      <c r="K177" s="2">
        <v>469678</v>
      </c>
      <c r="L177" s="3" t="s">
        <v>841</v>
      </c>
      <c r="M177" s="3" t="s">
        <v>836</v>
      </c>
      <c r="N177" s="3" t="s">
        <v>33</v>
      </c>
      <c r="O177" s="3" t="s">
        <v>34</v>
      </c>
      <c r="P177" s="3" t="s">
        <v>35</v>
      </c>
      <c r="Q177" s="3" t="s">
        <v>36</v>
      </c>
      <c r="R177" s="3" t="s">
        <v>37</v>
      </c>
      <c r="S177" s="3" t="s">
        <v>38</v>
      </c>
      <c r="T177" s="3" t="s">
        <v>39</v>
      </c>
      <c r="U177" s="3" t="s">
        <v>40</v>
      </c>
      <c r="V177" s="3" t="s">
        <v>51</v>
      </c>
      <c r="W177" s="3" t="s">
        <v>52</v>
      </c>
      <c r="X177" s="3" t="s">
        <v>43</v>
      </c>
      <c r="Y177" s="3" t="s">
        <v>44</v>
      </c>
      <c r="Z177" s="12">
        <v>40806</v>
      </c>
      <c r="AA177" s="3" t="s">
        <v>102</v>
      </c>
      <c r="AB177" s="3" t="s">
        <v>103</v>
      </c>
      <c r="AC177" s="3"/>
      <c r="AD177" s="3"/>
      <c r="AE177" s="3"/>
    </row>
    <row r="178" spans="1:31" x14ac:dyDescent="0.25">
      <c r="A178" s="26" t="s">
        <v>842</v>
      </c>
      <c r="B178" s="26">
        <v>486832</v>
      </c>
      <c r="C178" s="27" t="str">
        <f t="shared" si="6"/>
        <v>國立臺南生活美學館史: 承先啟後.繼往開來</v>
      </c>
      <c r="D178" s="26" t="s">
        <v>843</v>
      </c>
      <c r="E178" s="26" t="s">
        <v>844</v>
      </c>
      <c r="F178" s="26" t="s">
        <v>845</v>
      </c>
      <c r="G178" s="26" t="s">
        <v>846</v>
      </c>
      <c r="H178" s="24">
        <v>2011</v>
      </c>
      <c r="I178" s="22" t="str">
        <f t="shared" si="7"/>
        <v>http://lib.yzu.edu.tw/ajaxYZlib/Search/Holding.aspx?BiblioSNo=486832</v>
      </c>
      <c r="J178" s="11" t="s">
        <v>31</v>
      </c>
      <c r="K178" s="2">
        <v>486832</v>
      </c>
      <c r="L178" s="3" t="s">
        <v>847</v>
      </c>
      <c r="M178" s="3" t="s">
        <v>842</v>
      </c>
      <c r="N178" s="3" t="s">
        <v>33</v>
      </c>
      <c r="O178" s="3" t="s">
        <v>34</v>
      </c>
      <c r="P178" s="3" t="s">
        <v>35</v>
      </c>
      <c r="Q178" s="3" t="s">
        <v>36</v>
      </c>
      <c r="R178" s="3" t="s">
        <v>37</v>
      </c>
      <c r="S178" s="3" t="s">
        <v>38</v>
      </c>
      <c r="T178" s="3" t="s">
        <v>39</v>
      </c>
      <c r="U178" s="3" t="s">
        <v>40</v>
      </c>
      <c r="V178" s="3" t="s">
        <v>41</v>
      </c>
      <c r="W178" s="3" t="s">
        <v>42</v>
      </c>
      <c r="X178" s="3" t="s">
        <v>43</v>
      </c>
      <c r="Y178" s="3" t="s">
        <v>44</v>
      </c>
      <c r="Z178" s="12">
        <v>40919</v>
      </c>
      <c r="AA178" s="3" t="s">
        <v>108</v>
      </c>
      <c r="AB178" s="3" t="s">
        <v>109</v>
      </c>
      <c r="AC178" s="3"/>
      <c r="AD178" s="3"/>
      <c r="AE178" s="3"/>
    </row>
    <row r="179" spans="1:31" x14ac:dyDescent="0.25">
      <c r="A179" s="26" t="s">
        <v>848</v>
      </c>
      <c r="B179" s="26">
        <v>489321</v>
      </c>
      <c r="C179" s="27" t="str">
        <f t="shared" si="6"/>
        <v>優雅: 法國女人的55個優雅生活美學</v>
      </c>
      <c r="D179" s="26" t="s">
        <v>849</v>
      </c>
      <c r="E179" s="26" t="s">
        <v>850</v>
      </c>
      <c r="F179" s="26" t="s">
        <v>851</v>
      </c>
      <c r="G179" s="26" t="s">
        <v>852</v>
      </c>
      <c r="H179" s="24">
        <v>2012</v>
      </c>
      <c r="I179" s="22" t="str">
        <f t="shared" si="7"/>
        <v>http://lib.yzu.edu.tw/ajaxYZlib/Search/Holding.aspx?BiblioSNo=489321</v>
      </c>
      <c r="J179" s="11" t="s">
        <v>31</v>
      </c>
      <c r="K179" s="2">
        <v>489321</v>
      </c>
      <c r="L179" s="3" t="s">
        <v>853</v>
      </c>
      <c r="M179" s="3" t="s">
        <v>848</v>
      </c>
      <c r="N179" s="3" t="s">
        <v>33</v>
      </c>
      <c r="O179" s="3" t="s">
        <v>34</v>
      </c>
      <c r="P179" s="3" t="s">
        <v>35</v>
      </c>
      <c r="Q179" s="3" t="s">
        <v>36</v>
      </c>
      <c r="R179" s="3" t="s">
        <v>37</v>
      </c>
      <c r="S179" s="3" t="s">
        <v>38</v>
      </c>
      <c r="T179" s="3" t="s">
        <v>39</v>
      </c>
      <c r="U179" s="3" t="s">
        <v>40</v>
      </c>
      <c r="V179" s="3" t="s">
        <v>51</v>
      </c>
      <c r="W179" s="3" t="s">
        <v>52</v>
      </c>
      <c r="X179" s="3" t="s">
        <v>43</v>
      </c>
      <c r="Y179" s="3" t="s">
        <v>44</v>
      </c>
      <c r="Z179" s="12">
        <v>40977</v>
      </c>
      <c r="AA179" s="3" t="s">
        <v>108</v>
      </c>
      <c r="AB179" s="3" t="s">
        <v>109</v>
      </c>
      <c r="AC179" s="3"/>
      <c r="AD179" s="3"/>
      <c r="AE179" s="3"/>
    </row>
    <row r="180" spans="1:31" x14ac:dyDescent="0.25">
      <c r="A180" s="26" t="s">
        <v>854</v>
      </c>
      <c r="B180" s="26">
        <v>493862</v>
      </c>
      <c r="C180" s="27" t="str">
        <f t="shared" si="6"/>
        <v>幸福的才能</v>
      </c>
      <c r="D180" s="26" t="s">
        <v>855</v>
      </c>
      <c r="E180" s="26" t="s">
        <v>642</v>
      </c>
      <c r="F180" s="26" t="s">
        <v>573</v>
      </c>
      <c r="G180" s="26" t="s">
        <v>856</v>
      </c>
      <c r="H180" s="24">
        <v>2012</v>
      </c>
      <c r="I180" s="22" t="str">
        <f t="shared" si="7"/>
        <v>http://lib.yzu.edu.tw/ajaxYZlib/Search/Holding.aspx?BiblioSNo=493862</v>
      </c>
      <c r="J180" s="11" t="s">
        <v>31</v>
      </c>
      <c r="K180" s="2">
        <v>493862</v>
      </c>
      <c r="L180" s="3" t="s">
        <v>857</v>
      </c>
      <c r="M180" s="3" t="s">
        <v>854</v>
      </c>
      <c r="N180" s="3" t="s">
        <v>33</v>
      </c>
      <c r="O180" s="3" t="s">
        <v>34</v>
      </c>
      <c r="P180" s="3" t="s">
        <v>35</v>
      </c>
      <c r="Q180" s="3" t="s">
        <v>36</v>
      </c>
      <c r="R180" s="3" t="s">
        <v>37</v>
      </c>
      <c r="S180" s="3" t="s">
        <v>38</v>
      </c>
      <c r="T180" s="3" t="s">
        <v>39</v>
      </c>
      <c r="U180" s="3" t="s">
        <v>40</v>
      </c>
      <c r="V180" s="3" t="s">
        <v>51</v>
      </c>
      <c r="W180" s="3" t="s">
        <v>52</v>
      </c>
      <c r="X180" s="3" t="s">
        <v>43</v>
      </c>
      <c r="Y180" s="3" t="s">
        <v>44</v>
      </c>
      <c r="Z180" s="12">
        <v>41038</v>
      </c>
      <c r="AA180" s="3" t="s">
        <v>102</v>
      </c>
      <c r="AB180" s="3" t="s">
        <v>103</v>
      </c>
      <c r="AC180" s="3"/>
      <c r="AD180" s="3"/>
      <c r="AE180" s="3"/>
    </row>
    <row r="181" spans="1:31" x14ac:dyDescent="0.25">
      <c r="A181" s="26" t="s">
        <v>858</v>
      </c>
      <c r="B181" s="26">
        <v>493865</v>
      </c>
      <c r="C181" s="27" t="str">
        <f t="shared" si="6"/>
        <v>設計型思考</v>
      </c>
      <c r="D181" s="26" t="s">
        <v>859</v>
      </c>
      <c r="E181" s="26" t="s">
        <v>860</v>
      </c>
      <c r="F181" s="26" t="s">
        <v>861</v>
      </c>
      <c r="G181" s="26" t="s">
        <v>862</v>
      </c>
      <c r="H181" s="24">
        <v>2012</v>
      </c>
      <c r="I181" s="22" t="str">
        <f t="shared" si="7"/>
        <v>http://lib.yzu.edu.tw/ajaxYZlib/Search/Holding.aspx?BiblioSNo=493865</v>
      </c>
      <c r="J181" s="11" t="s">
        <v>31</v>
      </c>
      <c r="K181" s="2">
        <v>493865</v>
      </c>
      <c r="L181" s="3" t="s">
        <v>863</v>
      </c>
      <c r="M181" s="3" t="s">
        <v>858</v>
      </c>
      <c r="N181" s="3" t="s">
        <v>33</v>
      </c>
      <c r="O181" s="3" t="s">
        <v>34</v>
      </c>
      <c r="P181" s="3" t="s">
        <v>35</v>
      </c>
      <c r="Q181" s="3" t="s">
        <v>36</v>
      </c>
      <c r="R181" s="3" t="s">
        <v>37</v>
      </c>
      <c r="S181" s="3" t="s">
        <v>38</v>
      </c>
      <c r="T181" s="3" t="s">
        <v>39</v>
      </c>
      <c r="U181" s="3" t="s">
        <v>40</v>
      </c>
      <c r="V181" s="3" t="s">
        <v>51</v>
      </c>
      <c r="W181" s="3" t="s">
        <v>52</v>
      </c>
      <c r="X181" s="3" t="s">
        <v>43</v>
      </c>
      <c r="Y181" s="3" t="s">
        <v>44</v>
      </c>
      <c r="Z181" s="12">
        <v>41038</v>
      </c>
      <c r="AA181" s="3" t="s">
        <v>102</v>
      </c>
      <c r="AB181" s="3" t="s">
        <v>103</v>
      </c>
      <c r="AC181" s="3"/>
      <c r="AD181" s="3"/>
      <c r="AE181" s="3"/>
    </row>
    <row r="182" spans="1:31" x14ac:dyDescent="0.25">
      <c r="A182" s="26" t="s">
        <v>864</v>
      </c>
      <c r="B182" s="26">
        <v>494911</v>
      </c>
      <c r="C182" s="27" t="str">
        <f t="shared" si="6"/>
        <v>創意城市－佛羅倫斯= Creative cities:Florence: 義大利十六位頂級品牌掌舵者的原創訪談錄</v>
      </c>
      <c r="D182" s="26" t="s">
        <v>865</v>
      </c>
      <c r="E182" s="26" t="s">
        <v>773</v>
      </c>
      <c r="F182" s="26" t="s">
        <v>774</v>
      </c>
      <c r="G182" s="26" t="s">
        <v>866</v>
      </c>
      <c r="H182" s="24">
        <v>2012</v>
      </c>
      <c r="I182" s="22" t="str">
        <f t="shared" si="7"/>
        <v>http://lib.yzu.edu.tw/ajaxYZlib/Search/Holding.aspx?BiblioSNo=494911</v>
      </c>
      <c r="J182" s="11" t="s">
        <v>31</v>
      </c>
      <c r="K182" s="2">
        <v>494911</v>
      </c>
      <c r="L182" s="3" t="s">
        <v>867</v>
      </c>
      <c r="M182" s="3" t="s">
        <v>864</v>
      </c>
      <c r="N182" s="3" t="s">
        <v>33</v>
      </c>
      <c r="O182" s="3" t="s">
        <v>34</v>
      </c>
      <c r="P182" s="3" t="s">
        <v>35</v>
      </c>
      <c r="Q182" s="3" t="s">
        <v>36</v>
      </c>
      <c r="R182" s="3" t="s">
        <v>37</v>
      </c>
      <c r="S182" s="3" t="s">
        <v>38</v>
      </c>
      <c r="T182" s="3" t="s">
        <v>39</v>
      </c>
      <c r="U182" s="3" t="s">
        <v>40</v>
      </c>
      <c r="V182" s="3" t="s">
        <v>51</v>
      </c>
      <c r="W182" s="3" t="s">
        <v>52</v>
      </c>
      <c r="X182" s="3" t="s">
        <v>43</v>
      </c>
      <c r="Y182" s="3" t="s">
        <v>44</v>
      </c>
      <c r="Z182" s="12">
        <v>41031</v>
      </c>
      <c r="AA182" s="3" t="s">
        <v>108</v>
      </c>
      <c r="AB182" s="3" t="s">
        <v>109</v>
      </c>
      <c r="AC182" s="3"/>
      <c r="AD182" s="3"/>
      <c r="AE182" s="3"/>
    </row>
    <row r="183" spans="1:31" x14ac:dyDescent="0.25">
      <c r="A183" s="26" t="s">
        <v>868</v>
      </c>
      <c r="B183" s="26">
        <v>496664</v>
      </c>
      <c r="C183" s="27" t="str">
        <f t="shared" si="6"/>
        <v>原住民生活美學李奇茂水墨創作集</v>
      </c>
      <c r="D183" s="26" t="s">
        <v>869</v>
      </c>
      <c r="E183" s="26" t="s">
        <v>870</v>
      </c>
      <c r="F183" s="26" t="s">
        <v>871</v>
      </c>
      <c r="G183" s="26" t="s">
        <v>872</v>
      </c>
      <c r="H183" s="24">
        <v>2012</v>
      </c>
      <c r="I183" s="22" t="str">
        <f t="shared" si="7"/>
        <v>http://lib.yzu.edu.tw/ajaxYZlib/Search/Holding.aspx?BiblioSNo=496664</v>
      </c>
      <c r="J183" s="11" t="s">
        <v>31</v>
      </c>
      <c r="K183" s="2">
        <v>496664</v>
      </c>
      <c r="L183" s="3" t="s">
        <v>873</v>
      </c>
      <c r="M183" s="3" t="s">
        <v>868</v>
      </c>
      <c r="N183" s="3" t="s">
        <v>33</v>
      </c>
      <c r="O183" s="3" t="s">
        <v>34</v>
      </c>
      <c r="P183" s="3" t="s">
        <v>35</v>
      </c>
      <c r="Q183" s="3" t="s">
        <v>36</v>
      </c>
      <c r="R183" s="3" t="s">
        <v>37</v>
      </c>
      <c r="S183" s="3" t="s">
        <v>38</v>
      </c>
      <c r="T183" s="3" t="s">
        <v>39</v>
      </c>
      <c r="U183" s="3" t="s">
        <v>40</v>
      </c>
      <c r="V183" s="3" t="s">
        <v>51</v>
      </c>
      <c r="W183" s="3" t="s">
        <v>52</v>
      </c>
      <c r="X183" s="3" t="s">
        <v>43</v>
      </c>
      <c r="Y183" s="3" t="s">
        <v>44</v>
      </c>
      <c r="Z183" s="12">
        <v>41061</v>
      </c>
      <c r="AA183" s="3" t="s">
        <v>108</v>
      </c>
      <c r="AB183" s="3" t="s">
        <v>109</v>
      </c>
      <c r="AC183" s="3"/>
      <c r="AD183" s="3"/>
      <c r="AE183" s="3"/>
    </row>
    <row r="184" spans="1:31" x14ac:dyDescent="0.25">
      <c r="A184" s="26" t="s">
        <v>874</v>
      </c>
      <c r="B184" s="26">
        <v>496868</v>
      </c>
      <c r="C184" s="27" t="str">
        <f t="shared" si="6"/>
        <v>去西班牙找設計: Barcelona建築‧插畫‧藝術的創作日常</v>
      </c>
      <c r="D184" s="26" t="s">
        <v>875</v>
      </c>
      <c r="E184" s="26" t="s">
        <v>876</v>
      </c>
      <c r="F184" s="26" t="s">
        <v>877</v>
      </c>
      <c r="G184" s="26" t="s">
        <v>878</v>
      </c>
      <c r="H184" s="24">
        <v>2012</v>
      </c>
      <c r="I184" s="22" t="str">
        <f t="shared" si="7"/>
        <v>http://lib.yzu.edu.tw/ajaxYZlib/Search/Holding.aspx?BiblioSNo=496868</v>
      </c>
      <c r="J184" s="11" t="s">
        <v>31</v>
      </c>
      <c r="K184" s="2">
        <v>496868</v>
      </c>
      <c r="L184" s="3" t="s">
        <v>879</v>
      </c>
      <c r="M184" s="3" t="s">
        <v>874</v>
      </c>
      <c r="N184" s="3" t="s">
        <v>33</v>
      </c>
      <c r="O184" s="3" t="s">
        <v>34</v>
      </c>
      <c r="P184" s="3" t="s">
        <v>35</v>
      </c>
      <c r="Q184" s="3" t="s">
        <v>36</v>
      </c>
      <c r="R184" s="3" t="s">
        <v>37</v>
      </c>
      <c r="S184" s="3" t="s">
        <v>38</v>
      </c>
      <c r="T184" s="3" t="s">
        <v>39</v>
      </c>
      <c r="U184" s="3" t="s">
        <v>40</v>
      </c>
      <c r="V184" s="3" t="s">
        <v>51</v>
      </c>
      <c r="W184" s="3" t="s">
        <v>52</v>
      </c>
      <c r="X184" s="3" t="s">
        <v>43</v>
      </c>
      <c r="Y184" s="3" t="s">
        <v>44</v>
      </c>
      <c r="Z184" s="12">
        <v>41095</v>
      </c>
      <c r="AA184" s="3" t="s">
        <v>102</v>
      </c>
      <c r="AB184" s="3" t="s">
        <v>103</v>
      </c>
      <c r="AC184" s="3"/>
      <c r="AD184" s="3"/>
      <c r="AE184" s="3"/>
    </row>
    <row r="185" spans="1:31" x14ac:dyDescent="0.25">
      <c r="A185" s="26" t="s">
        <v>880</v>
      </c>
      <c r="B185" s="26">
        <v>499358</v>
      </c>
      <c r="C185" s="27" t="str">
        <f t="shared" si="6"/>
        <v>倫敦!慢慢走玩設計</v>
      </c>
      <c r="D185" s="26" t="s">
        <v>881</v>
      </c>
      <c r="E185" s="26" t="s">
        <v>882</v>
      </c>
      <c r="F185" s="26" t="s">
        <v>883</v>
      </c>
      <c r="G185" s="26" t="s">
        <v>884</v>
      </c>
      <c r="H185" s="24">
        <v>2012</v>
      </c>
      <c r="I185" s="22" t="str">
        <f t="shared" si="7"/>
        <v>http://lib.yzu.edu.tw/ajaxYZlib/Search/Holding.aspx?BiblioSNo=499358</v>
      </c>
      <c r="J185" s="11" t="s">
        <v>31</v>
      </c>
      <c r="K185" s="2">
        <v>499358</v>
      </c>
      <c r="L185" s="3" t="s">
        <v>885</v>
      </c>
      <c r="M185" s="3" t="s">
        <v>880</v>
      </c>
      <c r="N185" s="3" t="s">
        <v>33</v>
      </c>
      <c r="O185" s="3" t="s">
        <v>34</v>
      </c>
      <c r="P185" s="3" t="s">
        <v>35</v>
      </c>
      <c r="Q185" s="3" t="s">
        <v>36</v>
      </c>
      <c r="R185" s="3" t="s">
        <v>37</v>
      </c>
      <c r="S185" s="3" t="s">
        <v>38</v>
      </c>
      <c r="T185" s="3" t="s">
        <v>39</v>
      </c>
      <c r="U185" s="3" t="s">
        <v>40</v>
      </c>
      <c r="V185" s="3" t="s">
        <v>51</v>
      </c>
      <c r="W185" s="3" t="s">
        <v>52</v>
      </c>
      <c r="X185" s="3" t="s">
        <v>43</v>
      </c>
      <c r="Y185" s="3" t="s">
        <v>44</v>
      </c>
      <c r="Z185" s="12">
        <v>41193</v>
      </c>
      <c r="AA185" s="3" t="s">
        <v>108</v>
      </c>
      <c r="AB185" s="3" t="s">
        <v>109</v>
      </c>
      <c r="AC185" s="3"/>
      <c r="AD185" s="3"/>
      <c r="AE185" s="3"/>
    </row>
    <row r="186" spans="1:31" x14ac:dyDescent="0.25">
      <c r="A186" s="26" t="s">
        <v>886</v>
      </c>
      <c r="B186" s="26">
        <v>499358</v>
      </c>
      <c r="C186" s="27" t="str">
        <f t="shared" si="6"/>
        <v>倫敦!慢慢走玩設計</v>
      </c>
      <c r="D186" s="26" t="s">
        <v>881</v>
      </c>
      <c r="E186" s="26" t="s">
        <v>882</v>
      </c>
      <c r="F186" s="26" t="s">
        <v>883</v>
      </c>
      <c r="G186" s="26" t="s">
        <v>884</v>
      </c>
      <c r="H186" s="24">
        <v>2012</v>
      </c>
      <c r="I186" s="22" t="str">
        <f t="shared" si="7"/>
        <v>http://lib.yzu.edu.tw/ajaxYZlib/Search/Holding.aspx?BiblioSNo=499358</v>
      </c>
      <c r="J186" s="11" t="s">
        <v>31</v>
      </c>
      <c r="K186" s="2">
        <v>499358</v>
      </c>
      <c r="L186" s="3" t="s">
        <v>885</v>
      </c>
      <c r="M186" s="3" t="s">
        <v>886</v>
      </c>
      <c r="N186" s="3" t="s">
        <v>33</v>
      </c>
      <c r="O186" s="3" t="s">
        <v>34</v>
      </c>
      <c r="P186" s="3" t="s">
        <v>35</v>
      </c>
      <c r="Q186" s="3" t="s">
        <v>36</v>
      </c>
      <c r="R186" s="3" t="s">
        <v>37</v>
      </c>
      <c r="S186" s="3" t="s">
        <v>38</v>
      </c>
      <c r="T186" s="3" t="s">
        <v>39</v>
      </c>
      <c r="U186" s="3" t="s">
        <v>40</v>
      </c>
      <c r="V186" s="3" t="s">
        <v>51</v>
      </c>
      <c r="W186" s="3" t="s">
        <v>52</v>
      </c>
      <c r="X186" s="3" t="s">
        <v>43</v>
      </c>
      <c r="Y186" s="3" t="s">
        <v>44</v>
      </c>
      <c r="Z186" s="12">
        <v>41120</v>
      </c>
      <c r="AA186" s="3" t="s">
        <v>108</v>
      </c>
      <c r="AB186" s="3" t="s">
        <v>109</v>
      </c>
      <c r="AC186" s="3"/>
      <c r="AD186" s="3"/>
      <c r="AE186" s="3"/>
    </row>
    <row r="187" spans="1:31" x14ac:dyDescent="0.25">
      <c r="A187" s="26" t="s">
        <v>887</v>
      </c>
      <c r="B187" s="26">
        <v>499435</v>
      </c>
      <c r="C187" s="27" t="str">
        <f t="shared" si="6"/>
        <v>作家的使命我的戰後: 山崎豐子自述作品. 1</v>
      </c>
      <c r="D187" s="26" t="s">
        <v>888</v>
      </c>
      <c r="E187" s="26" t="s">
        <v>889</v>
      </c>
      <c r="F187" s="26" t="s">
        <v>573</v>
      </c>
      <c r="G187" s="26" t="s">
        <v>890</v>
      </c>
      <c r="H187" s="24">
        <v>2012</v>
      </c>
      <c r="I187" s="22" t="str">
        <f t="shared" si="7"/>
        <v>http://lib.yzu.edu.tw/ajaxYZlib/Search/Holding.aspx?BiblioSNo=499435</v>
      </c>
      <c r="J187" s="11" t="s">
        <v>31</v>
      </c>
      <c r="K187" s="2">
        <v>499435</v>
      </c>
      <c r="L187" s="3" t="s">
        <v>891</v>
      </c>
      <c r="M187" s="3" t="s">
        <v>887</v>
      </c>
      <c r="N187" s="3" t="s">
        <v>33</v>
      </c>
      <c r="O187" s="3" t="s">
        <v>34</v>
      </c>
      <c r="P187" s="3" t="s">
        <v>35</v>
      </c>
      <c r="Q187" s="3" t="s">
        <v>36</v>
      </c>
      <c r="R187" s="3" t="s">
        <v>37</v>
      </c>
      <c r="S187" s="3" t="s">
        <v>38</v>
      </c>
      <c r="T187" s="3" t="s">
        <v>39</v>
      </c>
      <c r="U187" s="3" t="s">
        <v>40</v>
      </c>
      <c r="V187" s="3" t="s">
        <v>51</v>
      </c>
      <c r="W187" s="3" t="s">
        <v>52</v>
      </c>
      <c r="X187" s="3" t="s">
        <v>43</v>
      </c>
      <c r="Y187" s="3" t="s">
        <v>44</v>
      </c>
      <c r="Z187" s="12">
        <v>41136</v>
      </c>
      <c r="AA187" s="3" t="s">
        <v>108</v>
      </c>
      <c r="AB187" s="3" t="s">
        <v>109</v>
      </c>
      <c r="AC187" s="3"/>
      <c r="AD187" s="3"/>
      <c r="AE187" s="3"/>
    </row>
    <row r="188" spans="1:31" x14ac:dyDescent="0.25">
      <c r="A188" s="26" t="s">
        <v>892</v>
      </c>
      <c r="B188" s="26">
        <v>499561</v>
      </c>
      <c r="C188" s="27" t="str">
        <f t="shared" si="6"/>
        <v>再也沒有比小說更有趣的了: 山崎豐子自述作品. 3</v>
      </c>
      <c r="D188" s="26" t="s">
        <v>893</v>
      </c>
      <c r="E188" s="26" t="s">
        <v>894</v>
      </c>
      <c r="F188" s="26" t="s">
        <v>573</v>
      </c>
      <c r="G188" s="26" t="s">
        <v>890</v>
      </c>
      <c r="H188" s="24">
        <v>2012</v>
      </c>
      <c r="I188" s="22" t="str">
        <f t="shared" si="7"/>
        <v>http://lib.yzu.edu.tw/ajaxYZlib/Search/Holding.aspx?BiblioSNo=499561</v>
      </c>
      <c r="J188" s="11" t="s">
        <v>31</v>
      </c>
      <c r="K188" s="2">
        <v>499561</v>
      </c>
      <c r="L188" s="3" t="s">
        <v>895</v>
      </c>
      <c r="M188" s="3" t="s">
        <v>892</v>
      </c>
      <c r="N188" s="3" t="s">
        <v>33</v>
      </c>
      <c r="O188" s="3" t="s">
        <v>34</v>
      </c>
      <c r="P188" s="3" t="s">
        <v>35</v>
      </c>
      <c r="Q188" s="3" t="s">
        <v>36</v>
      </c>
      <c r="R188" s="3" t="s">
        <v>37</v>
      </c>
      <c r="S188" s="3" t="s">
        <v>38</v>
      </c>
      <c r="T188" s="3" t="s">
        <v>39</v>
      </c>
      <c r="U188" s="3" t="s">
        <v>40</v>
      </c>
      <c r="V188" s="3" t="s">
        <v>51</v>
      </c>
      <c r="W188" s="3" t="s">
        <v>52</v>
      </c>
      <c r="X188" s="3" t="s">
        <v>43</v>
      </c>
      <c r="Y188" s="3" t="s">
        <v>44</v>
      </c>
      <c r="Z188" s="12">
        <v>41136</v>
      </c>
      <c r="AA188" s="3" t="s">
        <v>108</v>
      </c>
      <c r="AB188" s="3" t="s">
        <v>109</v>
      </c>
      <c r="AC188" s="3"/>
      <c r="AD188" s="3"/>
      <c r="AE188" s="3"/>
    </row>
    <row r="189" spans="1:31" x14ac:dyDescent="0.25">
      <c r="A189" s="26" t="s">
        <v>896</v>
      </c>
      <c r="B189" s="26">
        <v>504136</v>
      </c>
      <c r="C189" s="27" t="str">
        <f t="shared" si="6"/>
        <v>登山,才看得見最美的臺灣: 從郊山到高山66條經典路線和不可不知的登山常識!</v>
      </c>
      <c r="D189" s="26" t="s">
        <v>897</v>
      </c>
      <c r="E189" s="26" t="s">
        <v>898</v>
      </c>
      <c r="F189" s="26" t="s">
        <v>899</v>
      </c>
      <c r="G189" s="26" t="s">
        <v>900</v>
      </c>
      <c r="H189" s="24">
        <v>2012</v>
      </c>
      <c r="I189" s="22" t="str">
        <f t="shared" si="7"/>
        <v>http://lib.yzu.edu.tw/ajaxYZlib/Search/Holding.aspx?BiblioSNo=504136</v>
      </c>
      <c r="J189" s="11" t="s">
        <v>31</v>
      </c>
      <c r="K189" s="2">
        <v>504136</v>
      </c>
      <c r="L189" s="3" t="s">
        <v>901</v>
      </c>
      <c r="M189" s="3" t="s">
        <v>896</v>
      </c>
      <c r="N189" s="3" t="s">
        <v>33</v>
      </c>
      <c r="O189" s="3" t="s">
        <v>34</v>
      </c>
      <c r="P189" s="3" t="s">
        <v>35</v>
      </c>
      <c r="Q189" s="3" t="s">
        <v>36</v>
      </c>
      <c r="R189" s="3" t="s">
        <v>37</v>
      </c>
      <c r="S189" s="3" t="s">
        <v>38</v>
      </c>
      <c r="T189" s="3" t="s">
        <v>39</v>
      </c>
      <c r="U189" s="3" t="s">
        <v>40</v>
      </c>
      <c r="V189" s="3" t="s">
        <v>51</v>
      </c>
      <c r="W189" s="3" t="s">
        <v>52</v>
      </c>
      <c r="X189" s="3" t="s">
        <v>43</v>
      </c>
      <c r="Y189" s="3" t="s">
        <v>44</v>
      </c>
      <c r="Z189" s="12">
        <v>41148</v>
      </c>
      <c r="AA189" s="3" t="s">
        <v>108</v>
      </c>
      <c r="AB189" s="3" t="s">
        <v>109</v>
      </c>
      <c r="AC189" s="3"/>
      <c r="AD189" s="3"/>
      <c r="AE189" s="3"/>
    </row>
    <row r="190" spans="1:31" x14ac:dyDescent="0.25">
      <c r="A190" s="26" t="s">
        <v>902</v>
      </c>
      <c r="B190" s="26">
        <v>504136</v>
      </c>
      <c r="C190" s="27" t="str">
        <f t="shared" si="6"/>
        <v>登山,才看得見最美的臺灣: 從郊山到高山66條經典路線和不可不知的登山常識!</v>
      </c>
      <c r="D190" s="26" t="s">
        <v>897</v>
      </c>
      <c r="E190" s="26" t="s">
        <v>898</v>
      </c>
      <c r="F190" s="26" t="s">
        <v>899</v>
      </c>
      <c r="G190" s="26" t="s">
        <v>900</v>
      </c>
      <c r="H190" s="24">
        <v>2012</v>
      </c>
      <c r="I190" s="22" t="str">
        <f t="shared" si="7"/>
        <v>http://lib.yzu.edu.tw/ajaxYZlib/Search/Holding.aspx?BiblioSNo=504136</v>
      </c>
      <c r="J190" s="11" t="s">
        <v>31</v>
      </c>
      <c r="K190" s="2">
        <v>504136</v>
      </c>
      <c r="L190" s="3" t="s">
        <v>901</v>
      </c>
      <c r="M190" s="3" t="s">
        <v>902</v>
      </c>
      <c r="N190" s="3" t="s">
        <v>33</v>
      </c>
      <c r="O190" s="3" t="s">
        <v>34</v>
      </c>
      <c r="P190" s="3" t="s">
        <v>35</v>
      </c>
      <c r="Q190" s="3" t="s">
        <v>36</v>
      </c>
      <c r="R190" s="3" t="s">
        <v>37</v>
      </c>
      <c r="S190" s="3" t="s">
        <v>38</v>
      </c>
      <c r="T190" s="3" t="s">
        <v>39</v>
      </c>
      <c r="U190" s="3" t="s">
        <v>40</v>
      </c>
      <c r="V190" s="3" t="s">
        <v>51</v>
      </c>
      <c r="W190" s="3" t="s">
        <v>52</v>
      </c>
      <c r="X190" s="3" t="s">
        <v>43</v>
      </c>
      <c r="Y190" s="3" t="s">
        <v>44</v>
      </c>
      <c r="Z190" s="12">
        <v>42369</v>
      </c>
      <c r="AA190" s="3" t="s">
        <v>108</v>
      </c>
      <c r="AB190" s="3" t="s">
        <v>109</v>
      </c>
      <c r="AC190" s="3"/>
      <c r="AD190" s="3"/>
      <c r="AE190" s="3"/>
    </row>
    <row r="191" spans="1:31" x14ac:dyDescent="0.25">
      <c r="A191" s="26" t="s">
        <v>903</v>
      </c>
      <c r="B191" s="26">
        <v>505472</v>
      </c>
      <c r="C191" s="27" t="str">
        <f t="shared" si="6"/>
        <v>生活應用時尚美學</v>
      </c>
      <c r="D191" s="26" t="s">
        <v>904</v>
      </c>
      <c r="E191" s="26" t="s">
        <v>905</v>
      </c>
      <c r="F191" s="26" t="s">
        <v>906</v>
      </c>
      <c r="G191" s="26" t="s">
        <v>907</v>
      </c>
      <c r="H191" s="24">
        <v>2012</v>
      </c>
      <c r="I191" s="22" t="str">
        <f t="shared" si="7"/>
        <v>http://lib.yzu.edu.tw/ajaxYZlib/Search/Holding.aspx?BiblioSNo=505472</v>
      </c>
      <c r="J191" s="11" t="s">
        <v>31</v>
      </c>
      <c r="K191" s="2">
        <v>505472</v>
      </c>
      <c r="L191" s="3" t="s">
        <v>908</v>
      </c>
      <c r="M191" s="3" t="s">
        <v>903</v>
      </c>
      <c r="N191" s="3" t="s">
        <v>33</v>
      </c>
      <c r="O191" s="3" t="s">
        <v>34</v>
      </c>
      <c r="P191" s="3" t="s">
        <v>35</v>
      </c>
      <c r="Q191" s="3" t="s">
        <v>36</v>
      </c>
      <c r="R191" s="3" t="s">
        <v>37</v>
      </c>
      <c r="S191" s="3" t="s">
        <v>38</v>
      </c>
      <c r="T191" s="3" t="s">
        <v>39</v>
      </c>
      <c r="U191" s="3" t="s">
        <v>40</v>
      </c>
      <c r="V191" s="3" t="s">
        <v>51</v>
      </c>
      <c r="W191" s="3" t="s">
        <v>52</v>
      </c>
      <c r="X191" s="3" t="s">
        <v>43</v>
      </c>
      <c r="Y191" s="3" t="s">
        <v>44</v>
      </c>
      <c r="Z191" s="12">
        <v>41180</v>
      </c>
      <c r="AA191" s="3" t="s">
        <v>102</v>
      </c>
      <c r="AB191" s="3" t="s">
        <v>103</v>
      </c>
      <c r="AC191" s="3"/>
      <c r="AD191" s="3"/>
      <c r="AE191" s="3"/>
    </row>
    <row r="192" spans="1:31" x14ac:dyDescent="0.25">
      <c r="A192" s="26" t="s">
        <v>909</v>
      </c>
      <c r="B192" s="26">
        <v>508007</v>
      </c>
      <c r="C192" s="27" t="str">
        <f t="shared" si="6"/>
        <v>風格四論: 生活美學與形象競爭力</v>
      </c>
      <c r="D192" s="26" t="s">
        <v>910</v>
      </c>
      <c r="E192" s="26" t="s">
        <v>911</v>
      </c>
      <c r="F192" s="26" t="s">
        <v>912</v>
      </c>
      <c r="G192" s="26" t="s">
        <v>913</v>
      </c>
      <c r="H192" s="24">
        <v>2012</v>
      </c>
      <c r="I192" s="22" t="str">
        <f t="shared" si="7"/>
        <v>http://lib.yzu.edu.tw/ajaxYZlib/Search/Holding.aspx?BiblioSNo=508007</v>
      </c>
      <c r="J192" s="11" t="s">
        <v>31</v>
      </c>
      <c r="K192" s="2">
        <v>508007</v>
      </c>
      <c r="L192" s="3" t="s">
        <v>914</v>
      </c>
      <c r="M192" s="3" t="s">
        <v>909</v>
      </c>
      <c r="N192" s="3" t="s">
        <v>33</v>
      </c>
      <c r="O192" s="3" t="s">
        <v>34</v>
      </c>
      <c r="P192" s="3" t="s">
        <v>35</v>
      </c>
      <c r="Q192" s="3" t="s">
        <v>36</v>
      </c>
      <c r="R192" s="3" t="s">
        <v>37</v>
      </c>
      <c r="S192" s="3" t="s">
        <v>38</v>
      </c>
      <c r="T192" s="3" t="s">
        <v>39</v>
      </c>
      <c r="U192" s="3" t="s">
        <v>40</v>
      </c>
      <c r="V192" s="3" t="s">
        <v>51</v>
      </c>
      <c r="W192" s="3" t="s">
        <v>52</v>
      </c>
      <c r="X192" s="3" t="s">
        <v>43</v>
      </c>
      <c r="Y192" s="3" t="s">
        <v>44</v>
      </c>
      <c r="Z192" s="12">
        <v>41204</v>
      </c>
      <c r="AA192" s="3" t="s">
        <v>102</v>
      </c>
      <c r="AB192" s="3" t="s">
        <v>103</v>
      </c>
      <c r="AC192" s="3"/>
      <c r="AD192" s="3"/>
      <c r="AE192" s="3"/>
    </row>
    <row r="193" spans="1:31" x14ac:dyDescent="0.25">
      <c r="A193" s="26" t="s">
        <v>915</v>
      </c>
      <c r="B193" s="26">
        <v>510257</v>
      </c>
      <c r="C193" s="27" t="str">
        <f t="shared" si="6"/>
        <v>蝶古巴特雙圓的生活美學</v>
      </c>
      <c r="D193" s="26" t="s">
        <v>916</v>
      </c>
      <c r="E193" s="26" t="s">
        <v>917</v>
      </c>
      <c r="F193" s="26" t="s">
        <v>839</v>
      </c>
      <c r="G193" s="26" t="s">
        <v>918</v>
      </c>
      <c r="H193" s="24">
        <v>2012</v>
      </c>
      <c r="I193" s="22" t="str">
        <f t="shared" si="7"/>
        <v>http://lib.yzu.edu.tw/ajaxYZlib/Search/Holding.aspx?BiblioSNo=510257</v>
      </c>
      <c r="J193" s="11" t="s">
        <v>31</v>
      </c>
      <c r="K193" s="2">
        <v>510257</v>
      </c>
      <c r="L193" s="3" t="s">
        <v>919</v>
      </c>
      <c r="M193" s="3" t="s">
        <v>915</v>
      </c>
      <c r="N193" s="3" t="s">
        <v>33</v>
      </c>
      <c r="O193" s="3" t="s">
        <v>34</v>
      </c>
      <c r="P193" s="3" t="s">
        <v>35</v>
      </c>
      <c r="Q193" s="3" t="s">
        <v>36</v>
      </c>
      <c r="R193" s="3" t="s">
        <v>37</v>
      </c>
      <c r="S193" s="3" t="s">
        <v>38</v>
      </c>
      <c r="T193" s="3" t="s">
        <v>39</v>
      </c>
      <c r="U193" s="3" t="s">
        <v>40</v>
      </c>
      <c r="V193" s="3" t="s">
        <v>51</v>
      </c>
      <c r="W193" s="3" t="s">
        <v>52</v>
      </c>
      <c r="X193" s="3" t="s">
        <v>43</v>
      </c>
      <c r="Y193" s="3" t="s">
        <v>44</v>
      </c>
      <c r="Z193" s="12">
        <v>41233</v>
      </c>
      <c r="AA193" s="3" t="s">
        <v>108</v>
      </c>
      <c r="AB193" s="3" t="s">
        <v>109</v>
      </c>
      <c r="AC193" s="3"/>
      <c r="AD193" s="3"/>
      <c r="AE193" s="3"/>
    </row>
    <row r="194" spans="1:31" x14ac:dyDescent="0.25">
      <c r="A194" s="26" t="s">
        <v>920</v>
      </c>
      <c r="B194" s="26">
        <v>516231</v>
      </c>
      <c r="C194" s="27" t="str">
        <f t="shared" si="6"/>
        <v>樓外青山: 文化・休閒・類博物館</v>
      </c>
      <c r="D194" s="26" t="s">
        <v>921</v>
      </c>
      <c r="E194" s="26" t="s">
        <v>922</v>
      </c>
      <c r="F194" s="26" t="s">
        <v>923</v>
      </c>
      <c r="G194" s="26" t="s">
        <v>924</v>
      </c>
      <c r="H194" s="24">
        <v>2012</v>
      </c>
      <c r="I194" s="22" t="str">
        <f t="shared" si="7"/>
        <v>http://lib.yzu.edu.tw/ajaxYZlib/Search/Holding.aspx?BiblioSNo=516231</v>
      </c>
      <c r="J194" s="11" t="s">
        <v>31</v>
      </c>
      <c r="K194" s="2">
        <v>516231</v>
      </c>
      <c r="L194" s="3" t="s">
        <v>925</v>
      </c>
      <c r="M194" s="3" t="s">
        <v>920</v>
      </c>
      <c r="N194" s="3" t="s">
        <v>33</v>
      </c>
      <c r="O194" s="3" t="s">
        <v>34</v>
      </c>
      <c r="P194" s="3" t="s">
        <v>35</v>
      </c>
      <c r="Q194" s="3" t="s">
        <v>36</v>
      </c>
      <c r="R194" s="3" t="s">
        <v>37</v>
      </c>
      <c r="S194" s="3" t="s">
        <v>38</v>
      </c>
      <c r="T194" s="3" t="s">
        <v>39</v>
      </c>
      <c r="U194" s="3" t="s">
        <v>40</v>
      </c>
      <c r="V194" s="3" t="s">
        <v>51</v>
      </c>
      <c r="W194" s="3" t="s">
        <v>52</v>
      </c>
      <c r="X194" s="3" t="s">
        <v>43</v>
      </c>
      <c r="Y194" s="3" t="s">
        <v>44</v>
      </c>
      <c r="Z194" s="12">
        <v>41268</v>
      </c>
      <c r="AA194" s="3" t="s">
        <v>108</v>
      </c>
      <c r="AB194" s="3" t="s">
        <v>109</v>
      </c>
      <c r="AC194" s="3"/>
      <c r="AD194" s="3"/>
      <c r="AE194" s="3"/>
    </row>
    <row r="195" spans="1:31" x14ac:dyDescent="0.25">
      <c r="A195" s="26" t="s">
        <v>926</v>
      </c>
      <c r="B195" s="26">
        <v>523847</v>
      </c>
      <c r="C195" s="27" t="str">
        <f t="shared" si="6"/>
        <v>美學是什麼？美在眾聲喧嘩: 101年美學是什麼成果專輯</v>
      </c>
      <c r="D195" s="26" t="s">
        <v>927</v>
      </c>
      <c r="E195" s="26" t="s">
        <v>928</v>
      </c>
      <c r="F195" s="26" t="s">
        <v>929</v>
      </c>
      <c r="G195" s="26" t="s">
        <v>930</v>
      </c>
      <c r="H195" s="24">
        <v>2013</v>
      </c>
      <c r="I195" s="22" t="str">
        <f t="shared" si="7"/>
        <v>http://lib.yzu.edu.tw/ajaxYZlib/Search/Holding.aspx?BiblioSNo=523847</v>
      </c>
      <c r="J195" s="11" t="s">
        <v>31</v>
      </c>
      <c r="K195" s="2">
        <v>523847</v>
      </c>
      <c r="L195" s="3" t="s">
        <v>931</v>
      </c>
      <c r="M195" s="3" t="s">
        <v>926</v>
      </c>
      <c r="N195" s="3" t="s">
        <v>33</v>
      </c>
      <c r="O195" s="3" t="s">
        <v>34</v>
      </c>
      <c r="P195" s="3" t="s">
        <v>35</v>
      </c>
      <c r="Q195" s="3" t="s">
        <v>36</v>
      </c>
      <c r="R195" s="3" t="s">
        <v>37</v>
      </c>
      <c r="S195" s="3" t="s">
        <v>38</v>
      </c>
      <c r="T195" s="3" t="s">
        <v>39</v>
      </c>
      <c r="U195" s="3" t="s">
        <v>40</v>
      </c>
      <c r="V195" s="3" t="s">
        <v>51</v>
      </c>
      <c r="W195" s="3" t="s">
        <v>52</v>
      </c>
      <c r="X195" s="3" t="s">
        <v>43</v>
      </c>
      <c r="Y195" s="3" t="s">
        <v>44</v>
      </c>
      <c r="Z195" s="12">
        <v>41304</v>
      </c>
      <c r="AA195" s="3" t="s">
        <v>108</v>
      </c>
      <c r="AB195" s="3" t="s">
        <v>109</v>
      </c>
      <c r="AC195" s="3"/>
      <c r="AD195" s="3"/>
      <c r="AE195" s="3"/>
    </row>
    <row r="196" spans="1:31" x14ac:dyDescent="0.25">
      <c r="A196" s="26" t="s">
        <v>932</v>
      </c>
      <c r="B196" s="26">
        <v>525249</v>
      </c>
      <c r="C196" s="27" t="str">
        <f t="shared" si="6"/>
        <v>生活美學與藝術</v>
      </c>
      <c r="D196" s="26" t="s">
        <v>933</v>
      </c>
      <c r="E196" s="26" t="s">
        <v>934</v>
      </c>
      <c r="F196" s="26" t="s">
        <v>935</v>
      </c>
      <c r="G196" s="26" t="s">
        <v>936</v>
      </c>
      <c r="H196" s="24">
        <v>2012</v>
      </c>
      <c r="I196" s="22" t="str">
        <f t="shared" si="7"/>
        <v>http://lib.yzu.edu.tw/ajaxYZlib/Search/Holding.aspx?BiblioSNo=525249</v>
      </c>
      <c r="J196" s="11" t="s">
        <v>31</v>
      </c>
      <c r="K196" s="2">
        <v>525249</v>
      </c>
      <c r="L196" s="3" t="s">
        <v>937</v>
      </c>
      <c r="M196" s="3" t="s">
        <v>932</v>
      </c>
      <c r="N196" s="3" t="s">
        <v>33</v>
      </c>
      <c r="O196" s="3" t="s">
        <v>34</v>
      </c>
      <c r="P196" s="3" t="s">
        <v>35</v>
      </c>
      <c r="Q196" s="3" t="s">
        <v>36</v>
      </c>
      <c r="R196" s="3" t="s">
        <v>37</v>
      </c>
      <c r="S196" s="3" t="s">
        <v>38</v>
      </c>
      <c r="T196" s="3" t="s">
        <v>39</v>
      </c>
      <c r="U196" s="3" t="s">
        <v>40</v>
      </c>
      <c r="V196" s="3" t="s">
        <v>41</v>
      </c>
      <c r="W196" s="3" t="s">
        <v>42</v>
      </c>
      <c r="X196" s="3" t="s">
        <v>43</v>
      </c>
      <c r="Y196" s="3" t="s">
        <v>44</v>
      </c>
      <c r="Z196" s="12">
        <v>41390</v>
      </c>
      <c r="AA196" s="3" t="s">
        <v>108</v>
      </c>
      <c r="AB196" s="3" t="s">
        <v>109</v>
      </c>
      <c r="AC196" s="3"/>
      <c r="AD196" s="3"/>
      <c r="AE196" s="3"/>
    </row>
    <row r="197" spans="1:31" x14ac:dyDescent="0.25">
      <c r="A197" s="26" t="s">
        <v>938</v>
      </c>
      <c r="B197" s="26">
        <v>525249</v>
      </c>
      <c r="C197" s="27" t="str">
        <f t="shared" si="6"/>
        <v>生活美學與藝術</v>
      </c>
      <c r="D197" s="26" t="s">
        <v>933</v>
      </c>
      <c r="E197" s="26" t="s">
        <v>934</v>
      </c>
      <c r="F197" s="26" t="s">
        <v>935</v>
      </c>
      <c r="G197" s="26" t="s">
        <v>936</v>
      </c>
      <c r="H197" s="24">
        <v>2012</v>
      </c>
      <c r="I197" s="22" t="str">
        <f t="shared" si="7"/>
        <v>http://lib.yzu.edu.tw/ajaxYZlib/Search/Holding.aspx?BiblioSNo=525249</v>
      </c>
      <c r="J197" s="11" t="s">
        <v>31</v>
      </c>
      <c r="K197" s="2">
        <v>525249</v>
      </c>
      <c r="L197" s="3" t="s">
        <v>937</v>
      </c>
      <c r="M197" s="3" t="s">
        <v>938</v>
      </c>
      <c r="N197" s="3" t="s">
        <v>33</v>
      </c>
      <c r="O197" s="3" t="s">
        <v>34</v>
      </c>
      <c r="P197" s="3" t="s">
        <v>35</v>
      </c>
      <c r="Q197" s="3" t="s">
        <v>36</v>
      </c>
      <c r="R197" s="3" t="s">
        <v>37</v>
      </c>
      <c r="S197" s="3" t="s">
        <v>38</v>
      </c>
      <c r="T197" s="3" t="s">
        <v>39</v>
      </c>
      <c r="U197" s="3" t="s">
        <v>40</v>
      </c>
      <c r="V197" s="3" t="s">
        <v>51</v>
      </c>
      <c r="W197" s="3" t="s">
        <v>52</v>
      </c>
      <c r="X197" s="3" t="s">
        <v>43</v>
      </c>
      <c r="Y197" s="3" t="s">
        <v>44</v>
      </c>
      <c r="Z197" s="12">
        <v>41376</v>
      </c>
      <c r="AA197" s="3" t="s">
        <v>102</v>
      </c>
      <c r="AB197" s="3" t="s">
        <v>103</v>
      </c>
      <c r="AC197" s="3"/>
      <c r="AD197" s="3"/>
      <c r="AE197" s="3"/>
    </row>
    <row r="198" spans="1:31" x14ac:dyDescent="0.25">
      <c r="A198" s="26" t="s">
        <v>939</v>
      </c>
      <c r="B198" s="26">
        <v>525254</v>
      </c>
      <c r="C198" s="27" t="str">
        <f t="shared" si="6"/>
        <v>公民美學與當代社會</v>
      </c>
      <c r="D198" s="26" t="s">
        <v>940</v>
      </c>
      <c r="E198" s="26" t="s">
        <v>941</v>
      </c>
      <c r="F198" s="26" t="s">
        <v>935</v>
      </c>
      <c r="G198" s="26" t="s">
        <v>942</v>
      </c>
      <c r="H198" s="24">
        <v>2012</v>
      </c>
      <c r="I198" s="22" t="str">
        <f t="shared" si="7"/>
        <v>http://lib.yzu.edu.tw/ajaxYZlib/Search/Holding.aspx?BiblioSNo=525254</v>
      </c>
      <c r="J198" s="11" t="s">
        <v>31</v>
      </c>
      <c r="K198" s="2">
        <v>525254</v>
      </c>
      <c r="L198" s="3" t="s">
        <v>943</v>
      </c>
      <c r="M198" s="3" t="s">
        <v>939</v>
      </c>
      <c r="N198" s="3" t="s">
        <v>33</v>
      </c>
      <c r="O198" s="3" t="s">
        <v>34</v>
      </c>
      <c r="P198" s="3" t="s">
        <v>35</v>
      </c>
      <c r="Q198" s="3" t="s">
        <v>36</v>
      </c>
      <c r="R198" s="3" t="s">
        <v>37</v>
      </c>
      <c r="S198" s="3" t="s">
        <v>38</v>
      </c>
      <c r="T198" s="3" t="s">
        <v>39</v>
      </c>
      <c r="U198" s="3" t="s">
        <v>40</v>
      </c>
      <c r="V198" s="3" t="s">
        <v>41</v>
      </c>
      <c r="W198" s="3" t="s">
        <v>42</v>
      </c>
      <c r="X198" s="3" t="s">
        <v>43</v>
      </c>
      <c r="Y198" s="3" t="s">
        <v>44</v>
      </c>
      <c r="Z198" s="12">
        <v>41390</v>
      </c>
      <c r="AA198" s="3" t="s">
        <v>108</v>
      </c>
      <c r="AB198" s="3" t="s">
        <v>109</v>
      </c>
      <c r="AC198" s="3"/>
      <c r="AD198" s="3"/>
      <c r="AE198" s="3"/>
    </row>
    <row r="199" spans="1:31" x14ac:dyDescent="0.25">
      <c r="A199" s="26" t="s">
        <v>944</v>
      </c>
      <c r="B199" s="26">
        <v>525254</v>
      </c>
      <c r="C199" s="27" t="str">
        <f t="shared" si="6"/>
        <v>公民美學與當代社會</v>
      </c>
      <c r="D199" s="26" t="s">
        <v>940</v>
      </c>
      <c r="E199" s="26" t="s">
        <v>941</v>
      </c>
      <c r="F199" s="26" t="s">
        <v>935</v>
      </c>
      <c r="G199" s="26" t="s">
        <v>942</v>
      </c>
      <c r="H199" s="24">
        <v>2012</v>
      </c>
      <c r="I199" s="22" t="str">
        <f t="shared" si="7"/>
        <v>http://lib.yzu.edu.tw/ajaxYZlib/Search/Holding.aspx?BiblioSNo=525254</v>
      </c>
      <c r="J199" s="11" t="s">
        <v>31</v>
      </c>
      <c r="K199" s="2">
        <v>525254</v>
      </c>
      <c r="L199" s="3" t="s">
        <v>943</v>
      </c>
      <c r="M199" s="3" t="s">
        <v>944</v>
      </c>
      <c r="N199" s="3" t="s">
        <v>33</v>
      </c>
      <c r="O199" s="3" t="s">
        <v>34</v>
      </c>
      <c r="P199" s="3" t="s">
        <v>35</v>
      </c>
      <c r="Q199" s="3" t="s">
        <v>36</v>
      </c>
      <c r="R199" s="3" t="s">
        <v>37</v>
      </c>
      <c r="S199" s="3" t="s">
        <v>38</v>
      </c>
      <c r="T199" s="3" t="s">
        <v>39</v>
      </c>
      <c r="U199" s="3" t="s">
        <v>40</v>
      </c>
      <c r="V199" s="3" t="s">
        <v>51</v>
      </c>
      <c r="W199" s="3" t="s">
        <v>52</v>
      </c>
      <c r="X199" s="3" t="s">
        <v>43</v>
      </c>
      <c r="Y199" s="3" t="s">
        <v>44</v>
      </c>
      <c r="Z199" s="12">
        <v>41376</v>
      </c>
      <c r="AA199" s="3" t="s">
        <v>102</v>
      </c>
      <c r="AB199" s="3" t="s">
        <v>103</v>
      </c>
      <c r="AC199" s="3"/>
      <c r="AD199" s="3"/>
      <c r="AE199" s="3"/>
    </row>
    <row r="200" spans="1:31" x14ac:dyDescent="0.25">
      <c r="A200" s="26" t="s">
        <v>945</v>
      </c>
      <c r="B200" s="26">
        <v>526596</v>
      </c>
      <c r="C200" s="27" t="str">
        <f t="shared" si="6"/>
        <v>家庭水電DIY妥當教戰手冊</v>
      </c>
      <c r="D200" s="26" t="s">
        <v>946</v>
      </c>
      <c r="E200" s="26" t="s">
        <v>947</v>
      </c>
      <c r="F200" s="26" t="s">
        <v>839</v>
      </c>
      <c r="G200" s="26" t="s">
        <v>948</v>
      </c>
      <c r="H200" s="24">
        <v>2012</v>
      </c>
      <c r="I200" s="22" t="str">
        <f t="shared" si="7"/>
        <v>http://lib.yzu.edu.tw/ajaxYZlib/Search/Holding.aspx?BiblioSNo=526596</v>
      </c>
      <c r="J200" s="11" t="s">
        <v>31</v>
      </c>
      <c r="K200" s="2">
        <v>526596</v>
      </c>
      <c r="L200" s="3" t="s">
        <v>949</v>
      </c>
      <c r="M200" s="3" t="s">
        <v>945</v>
      </c>
      <c r="N200" s="3" t="s">
        <v>33</v>
      </c>
      <c r="O200" s="3" t="s">
        <v>34</v>
      </c>
      <c r="P200" s="3" t="s">
        <v>35</v>
      </c>
      <c r="Q200" s="3" t="s">
        <v>36</v>
      </c>
      <c r="R200" s="3" t="s">
        <v>37</v>
      </c>
      <c r="S200" s="3" t="s">
        <v>38</v>
      </c>
      <c r="T200" s="3" t="s">
        <v>39</v>
      </c>
      <c r="U200" s="3" t="s">
        <v>40</v>
      </c>
      <c r="V200" s="3" t="s">
        <v>51</v>
      </c>
      <c r="W200" s="3" t="s">
        <v>52</v>
      </c>
      <c r="X200" s="3" t="s">
        <v>43</v>
      </c>
      <c r="Y200" s="3" t="s">
        <v>44</v>
      </c>
      <c r="Z200" s="12">
        <v>41374</v>
      </c>
      <c r="AA200" s="3" t="s">
        <v>950</v>
      </c>
      <c r="AB200" s="3" t="s">
        <v>103</v>
      </c>
      <c r="AC200" s="3"/>
      <c r="AD200" s="3"/>
      <c r="AE200" s="3"/>
    </row>
    <row r="201" spans="1:31" x14ac:dyDescent="0.25">
      <c r="A201" s="26" t="s">
        <v>951</v>
      </c>
      <c r="B201" s="26">
        <v>527655</v>
      </c>
      <c r="C201" s="27" t="str">
        <f t="shared" si="6"/>
        <v>審美學</v>
      </c>
      <c r="D201" s="26" t="s">
        <v>952</v>
      </c>
      <c r="E201" s="26" t="s">
        <v>953</v>
      </c>
      <c r="F201" s="26" t="s">
        <v>954</v>
      </c>
      <c r="G201" s="26" t="s">
        <v>955</v>
      </c>
      <c r="H201" s="24">
        <v>2012</v>
      </c>
      <c r="I201" s="22" t="str">
        <f t="shared" si="7"/>
        <v>http://lib.yzu.edu.tw/ajaxYZlib/Search/Holding.aspx?BiblioSNo=527655</v>
      </c>
      <c r="J201" s="11" t="s">
        <v>31</v>
      </c>
      <c r="K201" s="2">
        <v>527655</v>
      </c>
      <c r="L201" s="3" t="s">
        <v>956</v>
      </c>
      <c r="M201" s="3" t="s">
        <v>951</v>
      </c>
      <c r="N201" s="3" t="s">
        <v>33</v>
      </c>
      <c r="O201" s="3" t="s">
        <v>34</v>
      </c>
      <c r="P201" s="3" t="s">
        <v>35</v>
      </c>
      <c r="Q201" s="3" t="s">
        <v>36</v>
      </c>
      <c r="R201" s="3" t="s">
        <v>37</v>
      </c>
      <c r="S201" s="3" t="s">
        <v>38</v>
      </c>
      <c r="T201" s="3" t="s">
        <v>39</v>
      </c>
      <c r="U201" s="3" t="s">
        <v>40</v>
      </c>
      <c r="V201" s="3" t="s">
        <v>51</v>
      </c>
      <c r="W201" s="3" t="s">
        <v>52</v>
      </c>
      <c r="X201" s="3" t="s">
        <v>43</v>
      </c>
      <c r="Y201" s="3" t="s">
        <v>44</v>
      </c>
      <c r="Z201" s="12">
        <v>41397</v>
      </c>
      <c r="AA201" s="3" t="s">
        <v>102</v>
      </c>
      <c r="AB201" s="3" t="s">
        <v>103</v>
      </c>
      <c r="AC201" s="3"/>
      <c r="AD201" s="3"/>
      <c r="AE201" s="3"/>
    </row>
    <row r="202" spans="1:31" x14ac:dyDescent="0.25">
      <c r="A202" s="26" t="s">
        <v>957</v>
      </c>
      <c r="B202" s="26">
        <v>528888</v>
      </c>
      <c r="C202" s="27" t="str">
        <f t="shared" si="6"/>
        <v>時尚生活美學, 個人形象管理篇</v>
      </c>
      <c r="D202" s="26" t="s">
        <v>958</v>
      </c>
      <c r="E202" s="26" t="s">
        <v>959</v>
      </c>
      <c r="F202" s="26" t="s">
        <v>960</v>
      </c>
      <c r="G202" s="26" t="s">
        <v>961</v>
      </c>
      <c r="H202" s="24">
        <v>2013</v>
      </c>
      <c r="I202" s="22" t="str">
        <f t="shared" si="7"/>
        <v>http://lib.yzu.edu.tw/ajaxYZlib/Search/Holding.aspx?BiblioSNo=528888</v>
      </c>
      <c r="J202" s="11" t="s">
        <v>31</v>
      </c>
      <c r="K202" s="2">
        <v>528888</v>
      </c>
      <c r="L202" s="3" t="s">
        <v>962</v>
      </c>
      <c r="M202" s="3" t="s">
        <v>957</v>
      </c>
      <c r="N202" s="3" t="s">
        <v>33</v>
      </c>
      <c r="O202" s="3" t="s">
        <v>34</v>
      </c>
      <c r="P202" s="3" t="s">
        <v>35</v>
      </c>
      <c r="Q202" s="3" t="s">
        <v>36</v>
      </c>
      <c r="R202" s="3" t="s">
        <v>37</v>
      </c>
      <c r="S202" s="3" t="s">
        <v>38</v>
      </c>
      <c r="T202" s="3" t="s">
        <v>39</v>
      </c>
      <c r="U202" s="3" t="s">
        <v>40</v>
      </c>
      <c r="V202" s="3" t="s">
        <v>51</v>
      </c>
      <c r="W202" s="3" t="s">
        <v>52</v>
      </c>
      <c r="X202" s="3" t="s">
        <v>43</v>
      </c>
      <c r="Y202" s="3" t="s">
        <v>44</v>
      </c>
      <c r="Z202" s="12">
        <v>41417</v>
      </c>
      <c r="AA202" s="3" t="s">
        <v>108</v>
      </c>
      <c r="AB202" s="3" t="s">
        <v>109</v>
      </c>
      <c r="AC202" s="3"/>
      <c r="AD202" s="3"/>
      <c r="AE202" s="3"/>
    </row>
    <row r="203" spans="1:31" x14ac:dyDescent="0.25">
      <c r="A203" s="26" t="s">
        <v>963</v>
      </c>
      <c r="B203" s="26">
        <v>535991</v>
      </c>
      <c r="C203" s="27" t="str">
        <f t="shared" si="6"/>
        <v>空間劇場</v>
      </c>
      <c r="D203" s="26" t="s">
        <v>964</v>
      </c>
      <c r="E203" s="26" t="s">
        <v>965</v>
      </c>
      <c r="F203" s="26" t="s">
        <v>93</v>
      </c>
      <c r="G203" s="26" t="s">
        <v>966</v>
      </c>
      <c r="H203" s="24">
        <v>2013</v>
      </c>
      <c r="I203" s="22" t="str">
        <f t="shared" si="7"/>
        <v>http://lib.yzu.edu.tw/ajaxYZlib/Search/Holding.aspx?BiblioSNo=535991</v>
      </c>
      <c r="J203" s="11" t="s">
        <v>31</v>
      </c>
      <c r="K203" s="2">
        <v>535991</v>
      </c>
      <c r="L203" s="3" t="s">
        <v>967</v>
      </c>
      <c r="M203" s="3" t="s">
        <v>963</v>
      </c>
      <c r="N203" s="3" t="s">
        <v>33</v>
      </c>
      <c r="O203" s="3" t="s">
        <v>34</v>
      </c>
      <c r="P203" s="3" t="s">
        <v>35</v>
      </c>
      <c r="Q203" s="3" t="s">
        <v>36</v>
      </c>
      <c r="R203" s="3" t="s">
        <v>37</v>
      </c>
      <c r="S203" s="3" t="s">
        <v>38</v>
      </c>
      <c r="T203" s="3" t="s">
        <v>39</v>
      </c>
      <c r="U203" s="3" t="s">
        <v>40</v>
      </c>
      <c r="V203" s="3" t="s">
        <v>51</v>
      </c>
      <c r="W203" s="3" t="s">
        <v>52</v>
      </c>
      <c r="X203" s="3" t="s">
        <v>43</v>
      </c>
      <c r="Y203" s="3" t="s">
        <v>44</v>
      </c>
      <c r="Z203" s="12">
        <v>41471</v>
      </c>
      <c r="AA203" s="3" t="s">
        <v>102</v>
      </c>
      <c r="AB203" s="3" t="s">
        <v>103</v>
      </c>
      <c r="AC203" s="3"/>
      <c r="AD203" s="3"/>
      <c r="AE203" s="3"/>
    </row>
    <row r="204" spans="1:31" x14ac:dyDescent="0.25">
      <c r="A204" s="26" t="s">
        <v>968</v>
      </c>
      <c r="B204" s="26">
        <v>536266</v>
      </c>
      <c r="C204" s="27" t="str">
        <f t="shared" si="6"/>
        <v>空間劇場= Space</v>
      </c>
      <c r="D204" s="26" t="s">
        <v>969</v>
      </c>
      <c r="E204" s="26" t="s">
        <v>965</v>
      </c>
      <c r="F204" s="26" t="s">
        <v>93</v>
      </c>
      <c r="G204" s="26" t="s">
        <v>966</v>
      </c>
      <c r="H204" s="24">
        <v>2013</v>
      </c>
      <c r="I204" s="22" t="str">
        <f t="shared" si="7"/>
        <v>http://lib.yzu.edu.tw/ajaxYZlib/Search/Holding.aspx?BiblioSNo=536266</v>
      </c>
      <c r="J204" s="11" t="s">
        <v>31</v>
      </c>
      <c r="K204" s="2">
        <v>536266</v>
      </c>
      <c r="L204" s="3" t="s">
        <v>967</v>
      </c>
      <c r="M204" s="3" t="s">
        <v>968</v>
      </c>
      <c r="N204" s="3" t="s">
        <v>33</v>
      </c>
      <c r="O204" s="3" t="s">
        <v>34</v>
      </c>
      <c r="P204" s="3" t="s">
        <v>35</v>
      </c>
      <c r="Q204" s="3" t="s">
        <v>36</v>
      </c>
      <c r="R204" s="3" t="s">
        <v>37</v>
      </c>
      <c r="S204" s="3" t="s">
        <v>38</v>
      </c>
      <c r="T204" s="3" t="s">
        <v>39</v>
      </c>
      <c r="U204" s="3" t="s">
        <v>40</v>
      </c>
      <c r="V204" s="3" t="s">
        <v>51</v>
      </c>
      <c r="W204" s="3" t="s">
        <v>52</v>
      </c>
      <c r="X204" s="3" t="s">
        <v>43</v>
      </c>
      <c r="Y204" s="3" t="s">
        <v>44</v>
      </c>
      <c r="Z204" s="12">
        <v>41463</v>
      </c>
      <c r="AA204" s="3" t="s">
        <v>108</v>
      </c>
      <c r="AB204" s="3" t="s">
        <v>109</v>
      </c>
      <c r="AC204" s="3"/>
      <c r="AD204" s="3"/>
      <c r="AE204" s="3"/>
    </row>
    <row r="205" spans="1:31" x14ac:dyDescent="0.25">
      <c r="A205" s="26" t="s">
        <v>970</v>
      </c>
      <c r="B205" s="26">
        <v>536284</v>
      </c>
      <c r="C205" s="27" t="str">
        <f t="shared" si="6"/>
        <v>工藝之道: 日本百年生活美學之濫觴</v>
      </c>
      <c r="D205" s="26" t="s">
        <v>971</v>
      </c>
      <c r="E205" s="26" t="s">
        <v>972</v>
      </c>
      <c r="F205" s="26" t="s">
        <v>973</v>
      </c>
      <c r="G205" s="26" t="s">
        <v>974</v>
      </c>
      <c r="H205" s="24">
        <v>2013</v>
      </c>
      <c r="I205" s="22" t="str">
        <f t="shared" si="7"/>
        <v>http://lib.yzu.edu.tw/ajaxYZlib/Search/Holding.aspx?BiblioSNo=536284</v>
      </c>
      <c r="J205" s="11" t="s">
        <v>31</v>
      </c>
      <c r="K205" s="2">
        <v>536284</v>
      </c>
      <c r="L205" s="3" t="s">
        <v>975</v>
      </c>
      <c r="M205" s="3" t="s">
        <v>970</v>
      </c>
      <c r="N205" s="3" t="s">
        <v>33</v>
      </c>
      <c r="O205" s="3" t="s">
        <v>34</v>
      </c>
      <c r="P205" s="3" t="s">
        <v>35</v>
      </c>
      <c r="Q205" s="3" t="s">
        <v>36</v>
      </c>
      <c r="R205" s="3" t="s">
        <v>37</v>
      </c>
      <c r="S205" s="3" t="s">
        <v>38</v>
      </c>
      <c r="T205" s="3" t="s">
        <v>39</v>
      </c>
      <c r="U205" s="3" t="s">
        <v>40</v>
      </c>
      <c r="V205" s="3" t="s">
        <v>51</v>
      </c>
      <c r="W205" s="3" t="s">
        <v>52</v>
      </c>
      <c r="X205" s="3" t="s">
        <v>43</v>
      </c>
      <c r="Y205" s="3" t="s">
        <v>44</v>
      </c>
      <c r="Z205" s="12">
        <v>41478</v>
      </c>
      <c r="AA205" s="3" t="s">
        <v>108</v>
      </c>
      <c r="AB205" s="3" t="s">
        <v>109</v>
      </c>
      <c r="AC205" s="3"/>
      <c r="AD205" s="3"/>
      <c r="AE205" s="3"/>
    </row>
    <row r="206" spans="1:31" x14ac:dyDescent="0.25">
      <c r="A206" s="26" t="s">
        <v>976</v>
      </c>
      <c r="B206" s="26">
        <v>536284</v>
      </c>
      <c r="C206" s="27" t="str">
        <f t="shared" si="6"/>
        <v>工藝之道: 日本百年生活美學之濫觴</v>
      </c>
      <c r="D206" s="26" t="s">
        <v>971</v>
      </c>
      <c r="E206" s="26" t="s">
        <v>972</v>
      </c>
      <c r="F206" s="26" t="s">
        <v>973</v>
      </c>
      <c r="G206" s="26" t="s">
        <v>974</v>
      </c>
      <c r="H206" s="24">
        <v>2013</v>
      </c>
      <c r="I206" s="22" t="str">
        <f t="shared" si="7"/>
        <v>http://lib.yzu.edu.tw/ajaxYZlib/Search/Holding.aspx?BiblioSNo=536284</v>
      </c>
      <c r="J206" s="11" t="s">
        <v>31</v>
      </c>
      <c r="K206" s="2">
        <v>536284</v>
      </c>
      <c r="L206" s="3" t="s">
        <v>975</v>
      </c>
      <c r="M206" s="3" t="s">
        <v>976</v>
      </c>
      <c r="N206" s="3" t="s">
        <v>33</v>
      </c>
      <c r="O206" s="3" t="s">
        <v>34</v>
      </c>
      <c r="P206" s="3" t="s">
        <v>35</v>
      </c>
      <c r="Q206" s="3" t="s">
        <v>36</v>
      </c>
      <c r="R206" s="3" t="s">
        <v>37</v>
      </c>
      <c r="S206" s="3" t="s">
        <v>38</v>
      </c>
      <c r="T206" s="3" t="s">
        <v>39</v>
      </c>
      <c r="U206" s="3" t="s">
        <v>40</v>
      </c>
      <c r="V206" s="3" t="s">
        <v>51</v>
      </c>
      <c r="W206" s="3" t="s">
        <v>52</v>
      </c>
      <c r="X206" s="3" t="s">
        <v>43</v>
      </c>
      <c r="Y206" s="3" t="s">
        <v>44</v>
      </c>
      <c r="Z206" s="12">
        <v>41464</v>
      </c>
      <c r="AA206" s="3" t="s">
        <v>102</v>
      </c>
      <c r="AB206" s="3" t="s">
        <v>103</v>
      </c>
      <c r="AC206" s="3"/>
      <c r="AD206" s="3"/>
      <c r="AE206" s="3"/>
    </row>
    <row r="207" spans="1:31" x14ac:dyDescent="0.25">
      <c r="A207" s="26" t="s">
        <v>977</v>
      </c>
      <c r="B207" s="26">
        <v>536725</v>
      </c>
      <c r="C207" s="27" t="str">
        <f t="shared" si="6"/>
        <v>思考的要訣</v>
      </c>
      <c r="D207" s="26" t="s">
        <v>978</v>
      </c>
      <c r="E207" s="26" t="s">
        <v>979</v>
      </c>
      <c r="F207" s="26" t="s">
        <v>573</v>
      </c>
      <c r="G207" s="26" t="s">
        <v>980</v>
      </c>
      <c r="H207" s="24">
        <v>2013</v>
      </c>
      <c r="I207" s="22" t="str">
        <f t="shared" si="7"/>
        <v>http://lib.yzu.edu.tw/ajaxYZlib/Search/Holding.aspx?BiblioSNo=536725</v>
      </c>
      <c r="J207" s="11" t="s">
        <v>31</v>
      </c>
      <c r="K207" s="2">
        <v>536725</v>
      </c>
      <c r="L207" s="3" t="s">
        <v>981</v>
      </c>
      <c r="M207" s="3" t="s">
        <v>977</v>
      </c>
      <c r="N207" s="3" t="s">
        <v>33</v>
      </c>
      <c r="O207" s="3" t="s">
        <v>34</v>
      </c>
      <c r="P207" s="3" t="s">
        <v>35</v>
      </c>
      <c r="Q207" s="3" t="s">
        <v>36</v>
      </c>
      <c r="R207" s="3" t="s">
        <v>37</v>
      </c>
      <c r="S207" s="3" t="s">
        <v>38</v>
      </c>
      <c r="T207" s="3" t="s">
        <v>39</v>
      </c>
      <c r="U207" s="3" t="s">
        <v>40</v>
      </c>
      <c r="V207" s="3" t="s">
        <v>51</v>
      </c>
      <c r="W207" s="3" t="s">
        <v>52</v>
      </c>
      <c r="X207" s="3" t="s">
        <v>43</v>
      </c>
      <c r="Y207" s="3" t="s">
        <v>44</v>
      </c>
      <c r="Z207" s="12">
        <v>41465</v>
      </c>
      <c r="AA207" s="3" t="s">
        <v>108</v>
      </c>
      <c r="AB207" s="3" t="s">
        <v>109</v>
      </c>
      <c r="AC207" s="3"/>
      <c r="AD207" s="3"/>
      <c r="AE207" s="3"/>
    </row>
    <row r="208" spans="1:31" x14ac:dyDescent="0.25">
      <c r="A208" s="26" t="s">
        <v>982</v>
      </c>
      <c r="B208" s="26">
        <v>536725</v>
      </c>
      <c r="C208" s="27" t="str">
        <f t="shared" si="6"/>
        <v>思考的要訣</v>
      </c>
      <c r="D208" s="26" t="s">
        <v>978</v>
      </c>
      <c r="E208" s="26" t="s">
        <v>979</v>
      </c>
      <c r="F208" s="26" t="s">
        <v>573</v>
      </c>
      <c r="G208" s="26" t="s">
        <v>980</v>
      </c>
      <c r="H208" s="24">
        <v>2013</v>
      </c>
      <c r="I208" s="22" t="str">
        <f t="shared" si="7"/>
        <v>http://lib.yzu.edu.tw/ajaxYZlib/Search/Holding.aspx?BiblioSNo=536725</v>
      </c>
      <c r="J208" s="11" t="s">
        <v>31</v>
      </c>
      <c r="K208" s="2">
        <v>536725</v>
      </c>
      <c r="L208" s="3" t="s">
        <v>981</v>
      </c>
      <c r="M208" s="3" t="s">
        <v>982</v>
      </c>
      <c r="N208" s="3" t="s">
        <v>33</v>
      </c>
      <c r="O208" s="3" t="s">
        <v>34</v>
      </c>
      <c r="P208" s="3" t="s">
        <v>35</v>
      </c>
      <c r="Q208" s="3" t="s">
        <v>36</v>
      </c>
      <c r="R208" s="3" t="s">
        <v>37</v>
      </c>
      <c r="S208" s="3" t="s">
        <v>38</v>
      </c>
      <c r="T208" s="3" t="s">
        <v>39</v>
      </c>
      <c r="U208" s="3" t="s">
        <v>40</v>
      </c>
      <c r="V208" s="3" t="s">
        <v>81</v>
      </c>
      <c r="W208" s="3" t="s">
        <v>82</v>
      </c>
      <c r="X208" s="3" t="s">
        <v>43</v>
      </c>
      <c r="Y208" s="3" t="s">
        <v>44</v>
      </c>
      <c r="Z208" s="12">
        <v>41775</v>
      </c>
      <c r="AA208" s="3" t="s">
        <v>108</v>
      </c>
      <c r="AB208" s="3" t="s">
        <v>109</v>
      </c>
      <c r="AC208" s="3"/>
      <c r="AD208" s="3"/>
      <c r="AE208" s="3"/>
    </row>
    <row r="209" spans="1:31" x14ac:dyDescent="0.25">
      <c r="A209" s="26" t="s">
        <v>983</v>
      </c>
      <c r="B209" s="26">
        <v>536942</v>
      </c>
      <c r="C209" s="27" t="str">
        <f t="shared" si="6"/>
        <v>究極京都: 日本生活美學第一本知識書</v>
      </c>
      <c r="D209" s="26" t="s">
        <v>984</v>
      </c>
      <c r="E209" s="26" t="s">
        <v>985</v>
      </c>
      <c r="F209" s="26" t="s">
        <v>986</v>
      </c>
      <c r="G209" s="26" t="s">
        <v>987</v>
      </c>
      <c r="H209" s="24">
        <v>2013</v>
      </c>
      <c r="I209" s="22" t="str">
        <f t="shared" si="7"/>
        <v>http://lib.yzu.edu.tw/ajaxYZlib/Search/Holding.aspx?BiblioSNo=536942</v>
      </c>
      <c r="J209" s="11" t="s">
        <v>31</v>
      </c>
      <c r="K209" s="2">
        <v>536942</v>
      </c>
      <c r="L209" s="3" t="s">
        <v>988</v>
      </c>
      <c r="M209" s="3" t="s">
        <v>983</v>
      </c>
      <c r="N209" s="3" t="s">
        <v>33</v>
      </c>
      <c r="O209" s="3" t="s">
        <v>34</v>
      </c>
      <c r="P209" s="3" t="s">
        <v>35</v>
      </c>
      <c r="Q209" s="3" t="s">
        <v>36</v>
      </c>
      <c r="R209" s="3" t="s">
        <v>37</v>
      </c>
      <c r="S209" s="3" t="s">
        <v>38</v>
      </c>
      <c r="T209" s="3" t="s">
        <v>39</v>
      </c>
      <c r="U209" s="3" t="s">
        <v>40</v>
      </c>
      <c r="V209" s="3" t="s">
        <v>51</v>
      </c>
      <c r="W209" s="3" t="s">
        <v>52</v>
      </c>
      <c r="X209" s="3" t="s">
        <v>43</v>
      </c>
      <c r="Y209" s="3" t="s">
        <v>44</v>
      </c>
      <c r="Z209" s="12">
        <v>41471</v>
      </c>
      <c r="AA209" s="3" t="s">
        <v>108</v>
      </c>
      <c r="AB209" s="3" t="s">
        <v>109</v>
      </c>
      <c r="AC209" s="3"/>
      <c r="AD209" s="3"/>
      <c r="AE209" s="3"/>
    </row>
    <row r="210" spans="1:31" x14ac:dyDescent="0.25">
      <c r="A210" s="26" t="s">
        <v>989</v>
      </c>
      <c r="B210" s="26">
        <v>536942</v>
      </c>
      <c r="C210" s="27" t="str">
        <f t="shared" si="6"/>
        <v>究極京都: 日本生活美學第一本知識書</v>
      </c>
      <c r="D210" s="26" t="s">
        <v>984</v>
      </c>
      <c r="E210" s="26" t="s">
        <v>985</v>
      </c>
      <c r="F210" s="26" t="s">
        <v>986</v>
      </c>
      <c r="G210" s="26" t="s">
        <v>987</v>
      </c>
      <c r="H210" s="24">
        <v>2013</v>
      </c>
      <c r="I210" s="22" t="str">
        <f t="shared" si="7"/>
        <v>http://lib.yzu.edu.tw/ajaxYZlib/Search/Holding.aspx?BiblioSNo=536942</v>
      </c>
      <c r="J210" s="11" t="s">
        <v>31</v>
      </c>
      <c r="K210" s="2">
        <v>536942</v>
      </c>
      <c r="L210" s="3" t="s">
        <v>988</v>
      </c>
      <c r="M210" s="3" t="s">
        <v>989</v>
      </c>
      <c r="N210" s="3" t="s">
        <v>33</v>
      </c>
      <c r="O210" s="3" t="s">
        <v>34</v>
      </c>
      <c r="P210" s="3" t="s">
        <v>35</v>
      </c>
      <c r="Q210" s="3" t="s">
        <v>36</v>
      </c>
      <c r="R210" s="3" t="s">
        <v>37</v>
      </c>
      <c r="S210" s="3" t="s">
        <v>38</v>
      </c>
      <c r="T210" s="3" t="s">
        <v>39</v>
      </c>
      <c r="U210" s="3" t="s">
        <v>40</v>
      </c>
      <c r="V210" s="3" t="s">
        <v>51</v>
      </c>
      <c r="W210" s="3" t="s">
        <v>52</v>
      </c>
      <c r="X210" s="3" t="s">
        <v>43</v>
      </c>
      <c r="Y210" s="3" t="s">
        <v>44</v>
      </c>
      <c r="Z210" s="12">
        <v>41471</v>
      </c>
      <c r="AA210" s="3" t="s">
        <v>102</v>
      </c>
      <c r="AB210" s="3" t="s">
        <v>103</v>
      </c>
      <c r="AC210" s="3"/>
      <c r="AD210" s="3"/>
      <c r="AE210" s="3"/>
    </row>
    <row r="211" spans="1:31" x14ac:dyDescent="0.25">
      <c r="A211" s="26" t="s">
        <v>990</v>
      </c>
      <c r="B211" s="26">
        <v>537099</v>
      </c>
      <c r="C211" s="27" t="str">
        <f t="shared" si="6"/>
        <v>尋寶古董民藝直擊歐亞市集: 鎏金歲月的生活美學</v>
      </c>
      <c r="D211" s="26" t="s">
        <v>991</v>
      </c>
      <c r="E211" s="26" t="s">
        <v>992</v>
      </c>
      <c r="F211" s="26" t="s">
        <v>404</v>
      </c>
      <c r="G211" s="26" t="s">
        <v>993</v>
      </c>
      <c r="H211" s="24">
        <v>2013</v>
      </c>
      <c r="I211" s="22" t="str">
        <f t="shared" si="7"/>
        <v>http://lib.yzu.edu.tw/ajaxYZlib/Search/Holding.aspx?BiblioSNo=537099</v>
      </c>
      <c r="J211" s="11" t="s">
        <v>31</v>
      </c>
      <c r="K211" s="2">
        <v>537099</v>
      </c>
      <c r="L211" s="3" t="s">
        <v>994</v>
      </c>
      <c r="M211" s="3" t="s">
        <v>990</v>
      </c>
      <c r="N211" s="3" t="s">
        <v>33</v>
      </c>
      <c r="O211" s="3" t="s">
        <v>34</v>
      </c>
      <c r="P211" s="3" t="s">
        <v>35</v>
      </c>
      <c r="Q211" s="3" t="s">
        <v>36</v>
      </c>
      <c r="R211" s="3" t="s">
        <v>37</v>
      </c>
      <c r="S211" s="3" t="s">
        <v>38</v>
      </c>
      <c r="T211" s="3" t="s">
        <v>39</v>
      </c>
      <c r="U211" s="3" t="s">
        <v>40</v>
      </c>
      <c r="V211" s="3" t="s">
        <v>51</v>
      </c>
      <c r="W211" s="3" t="s">
        <v>52</v>
      </c>
      <c r="X211" s="3" t="s">
        <v>43</v>
      </c>
      <c r="Y211" s="3" t="s">
        <v>44</v>
      </c>
      <c r="Z211" s="12">
        <v>41492</v>
      </c>
      <c r="AA211" s="3" t="s">
        <v>108</v>
      </c>
      <c r="AB211" s="3" t="s">
        <v>109</v>
      </c>
      <c r="AC211" s="3"/>
      <c r="AD211" s="3"/>
      <c r="AE211" s="3"/>
    </row>
    <row r="212" spans="1:31" x14ac:dyDescent="0.25">
      <c r="A212" s="26" t="s">
        <v>995</v>
      </c>
      <c r="B212" s="26">
        <v>538126</v>
      </c>
      <c r="C212" s="27" t="str">
        <f t="shared" si="6"/>
        <v>坎伯生活美學</v>
      </c>
      <c r="D212" s="26" t="s">
        <v>996</v>
      </c>
      <c r="E212" s="26" t="s">
        <v>997</v>
      </c>
      <c r="F212" s="26" t="s">
        <v>998</v>
      </c>
      <c r="G212" s="26" t="s">
        <v>999</v>
      </c>
      <c r="H212" s="24">
        <v>1997</v>
      </c>
      <c r="I212" s="22" t="str">
        <f t="shared" si="7"/>
        <v>http://lib.yzu.edu.tw/ajaxYZlib/Search/Holding.aspx?BiblioSNo=538126</v>
      </c>
      <c r="J212" s="11" t="s">
        <v>31</v>
      </c>
      <c r="K212" s="2">
        <v>538126</v>
      </c>
      <c r="L212" s="3" t="s">
        <v>1000</v>
      </c>
      <c r="M212" s="3" t="s">
        <v>995</v>
      </c>
      <c r="N212" s="3" t="s">
        <v>33</v>
      </c>
      <c r="O212" s="3" t="s">
        <v>34</v>
      </c>
      <c r="P212" s="3" t="s">
        <v>35</v>
      </c>
      <c r="Q212" s="3" t="s">
        <v>36</v>
      </c>
      <c r="R212" s="3" t="s">
        <v>37</v>
      </c>
      <c r="S212" s="3" t="s">
        <v>38</v>
      </c>
      <c r="T212" s="3" t="s">
        <v>39</v>
      </c>
      <c r="U212" s="3" t="s">
        <v>40</v>
      </c>
      <c r="V212" s="3" t="s">
        <v>41</v>
      </c>
      <c r="W212" s="3" t="s">
        <v>42</v>
      </c>
      <c r="X212" s="3" t="s">
        <v>43</v>
      </c>
      <c r="Y212" s="3" t="s">
        <v>44</v>
      </c>
      <c r="Z212" s="12">
        <v>41493</v>
      </c>
      <c r="AA212" s="3" t="s">
        <v>108</v>
      </c>
      <c r="AB212" s="3" t="s">
        <v>109</v>
      </c>
      <c r="AC212" s="3"/>
      <c r="AD212" s="3"/>
      <c r="AE212" s="3"/>
    </row>
    <row r="213" spans="1:31" x14ac:dyDescent="0.25">
      <c r="A213" s="26" t="s">
        <v>1001</v>
      </c>
      <c r="B213" s="26">
        <v>538266</v>
      </c>
      <c r="C213" s="27" t="str">
        <f t="shared" si="6"/>
        <v>器物= Implement</v>
      </c>
      <c r="D213" s="26" t="s">
        <v>742</v>
      </c>
      <c r="E213" s="26" t="s">
        <v>1002</v>
      </c>
      <c r="F213" s="26" t="s">
        <v>1003</v>
      </c>
      <c r="G213" s="26" t="s">
        <v>1004</v>
      </c>
      <c r="H213" s="24">
        <v>2013</v>
      </c>
      <c r="I213" s="22" t="str">
        <f t="shared" si="7"/>
        <v>http://lib.yzu.edu.tw/ajaxYZlib/Search/Holding.aspx?BiblioSNo=538266</v>
      </c>
      <c r="J213" s="11" t="s">
        <v>31</v>
      </c>
      <c r="K213" s="2">
        <v>538266</v>
      </c>
      <c r="L213" s="3" t="s">
        <v>1005</v>
      </c>
      <c r="M213" s="3" t="s">
        <v>1001</v>
      </c>
      <c r="N213" s="3" t="s">
        <v>33</v>
      </c>
      <c r="O213" s="3" t="s">
        <v>34</v>
      </c>
      <c r="P213" s="3" t="s">
        <v>35</v>
      </c>
      <c r="Q213" s="3" t="s">
        <v>36</v>
      </c>
      <c r="R213" s="3" t="s">
        <v>37</v>
      </c>
      <c r="S213" s="3" t="s">
        <v>38</v>
      </c>
      <c r="T213" s="3" t="s">
        <v>39</v>
      </c>
      <c r="U213" s="3" t="s">
        <v>40</v>
      </c>
      <c r="V213" s="3" t="s">
        <v>41</v>
      </c>
      <c r="W213" s="3" t="s">
        <v>42</v>
      </c>
      <c r="X213" s="3" t="s">
        <v>43</v>
      </c>
      <c r="Y213" s="3" t="s">
        <v>44</v>
      </c>
      <c r="Z213" s="12">
        <v>41499</v>
      </c>
      <c r="AA213" s="3" t="s">
        <v>108</v>
      </c>
      <c r="AB213" s="3" t="s">
        <v>109</v>
      </c>
      <c r="AC213" s="3"/>
      <c r="AD213" s="3"/>
      <c r="AE213" s="3"/>
    </row>
    <row r="214" spans="1:31" x14ac:dyDescent="0.25">
      <c r="A214" s="26" t="s">
        <v>1006</v>
      </c>
      <c r="B214" s="26">
        <v>538266</v>
      </c>
      <c r="C214" s="27" t="str">
        <f t="shared" si="6"/>
        <v>器物= Implement</v>
      </c>
      <c r="D214" s="26" t="s">
        <v>742</v>
      </c>
      <c r="E214" s="26" t="s">
        <v>1002</v>
      </c>
      <c r="F214" s="26" t="s">
        <v>1003</v>
      </c>
      <c r="G214" s="26" t="s">
        <v>1004</v>
      </c>
      <c r="H214" s="24">
        <v>2013</v>
      </c>
      <c r="I214" s="22" t="str">
        <f t="shared" si="7"/>
        <v>http://lib.yzu.edu.tw/ajaxYZlib/Search/Holding.aspx?BiblioSNo=538266</v>
      </c>
      <c r="J214" s="11" t="s">
        <v>31</v>
      </c>
      <c r="K214" s="2">
        <v>538266</v>
      </c>
      <c r="L214" s="3" t="s">
        <v>1005</v>
      </c>
      <c r="M214" s="3" t="s">
        <v>1006</v>
      </c>
      <c r="N214" s="3" t="s">
        <v>33</v>
      </c>
      <c r="O214" s="3" t="s">
        <v>34</v>
      </c>
      <c r="P214" s="3" t="s">
        <v>35</v>
      </c>
      <c r="Q214" s="3" t="s">
        <v>36</v>
      </c>
      <c r="R214" s="3" t="s">
        <v>37</v>
      </c>
      <c r="S214" s="3" t="s">
        <v>38</v>
      </c>
      <c r="T214" s="3" t="s">
        <v>39</v>
      </c>
      <c r="U214" s="3" t="s">
        <v>40</v>
      </c>
      <c r="V214" s="3" t="s">
        <v>41</v>
      </c>
      <c r="W214" s="3" t="s">
        <v>42</v>
      </c>
      <c r="X214" s="3" t="s">
        <v>43</v>
      </c>
      <c r="Y214" s="3" t="s">
        <v>44</v>
      </c>
      <c r="Z214" s="12">
        <v>41499</v>
      </c>
      <c r="AA214" s="3" t="s">
        <v>108</v>
      </c>
      <c r="AB214" s="3" t="s">
        <v>109</v>
      </c>
      <c r="AC214" s="3"/>
      <c r="AD214" s="3"/>
      <c r="AE214" s="3"/>
    </row>
    <row r="215" spans="1:31" x14ac:dyDescent="0.25">
      <c r="A215" s="26" t="s">
        <v>1007</v>
      </c>
      <c r="B215" s="26">
        <v>538268</v>
      </c>
      <c r="C215" s="27" t="str">
        <f t="shared" si="6"/>
        <v>建築= Architecture</v>
      </c>
      <c r="D215" s="26" t="s">
        <v>723</v>
      </c>
      <c r="E215" s="26" t="s">
        <v>1002</v>
      </c>
      <c r="F215" s="26" t="s">
        <v>1003</v>
      </c>
      <c r="G215" s="26" t="s">
        <v>1008</v>
      </c>
      <c r="H215" s="24">
        <v>2013</v>
      </c>
      <c r="I215" s="22" t="str">
        <f t="shared" si="7"/>
        <v>http://lib.yzu.edu.tw/ajaxYZlib/Search/Holding.aspx?BiblioSNo=538268</v>
      </c>
      <c r="J215" s="11" t="s">
        <v>31</v>
      </c>
      <c r="K215" s="2">
        <v>538268</v>
      </c>
      <c r="L215" s="3" t="s">
        <v>1009</v>
      </c>
      <c r="M215" s="3" t="s">
        <v>1007</v>
      </c>
      <c r="N215" s="3" t="s">
        <v>33</v>
      </c>
      <c r="O215" s="3" t="s">
        <v>34</v>
      </c>
      <c r="P215" s="3" t="s">
        <v>35</v>
      </c>
      <c r="Q215" s="3" t="s">
        <v>36</v>
      </c>
      <c r="R215" s="3" t="s">
        <v>37</v>
      </c>
      <c r="S215" s="3" t="s">
        <v>38</v>
      </c>
      <c r="T215" s="3" t="s">
        <v>39</v>
      </c>
      <c r="U215" s="3" t="s">
        <v>40</v>
      </c>
      <c r="V215" s="3" t="s">
        <v>41</v>
      </c>
      <c r="W215" s="3" t="s">
        <v>42</v>
      </c>
      <c r="X215" s="3" t="s">
        <v>43</v>
      </c>
      <c r="Y215" s="3" t="s">
        <v>44</v>
      </c>
      <c r="Z215" s="12">
        <v>41499</v>
      </c>
      <c r="AA215" s="3" t="s">
        <v>108</v>
      </c>
      <c r="AB215" s="3" t="s">
        <v>109</v>
      </c>
      <c r="AC215" s="3"/>
      <c r="AD215" s="3"/>
      <c r="AE215" s="3"/>
    </row>
    <row r="216" spans="1:31" x14ac:dyDescent="0.25">
      <c r="A216" s="26" t="s">
        <v>1010</v>
      </c>
      <c r="B216" s="26">
        <v>538268</v>
      </c>
      <c r="C216" s="27" t="str">
        <f t="shared" si="6"/>
        <v>建築= Architecture</v>
      </c>
      <c r="D216" s="26" t="s">
        <v>723</v>
      </c>
      <c r="E216" s="26" t="s">
        <v>1002</v>
      </c>
      <c r="F216" s="26" t="s">
        <v>1003</v>
      </c>
      <c r="G216" s="26" t="s">
        <v>1008</v>
      </c>
      <c r="H216" s="24">
        <v>2013</v>
      </c>
      <c r="I216" s="22" t="str">
        <f t="shared" si="7"/>
        <v>http://lib.yzu.edu.tw/ajaxYZlib/Search/Holding.aspx?BiblioSNo=538268</v>
      </c>
      <c r="J216" s="11" t="s">
        <v>31</v>
      </c>
      <c r="K216" s="2">
        <v>538268</v>
      </c>
      <c r="L216" s="3" t="s">
        <v>1009</v>
      </c>
      <c r="M216" s="3" t="s">
        <v>1010</v>
      </c>
      <c r="N216" s="3" t="s">
        <v>33</v>
      </c>
      <c r="O216" s="3" t="s">
        <v>34</v>
      </c>
      <c r="P216" s="3" t="s">
        <v>35</v>
      </c>
      <c r="Q216" s="3" t="s">
        <v>36</v>
      </c>
      <c r="R216" s="3" t="s">
        <v>37</v>
      </c>
      <c r="S216" s="3" t="s">
        <v>38</v>
      </c>
      <c r="T216" s="3" t="s">
        <v>39</v>
      </c>
      <c r="U216" s="3" t="s">
        <v>40</v>
      </c>
      <c r="V216" s="3" t="s">
        <v>41</v>
      </c>
      <c r="W216" s="3" t="s">
        <v>42</v>
      </c>
      <c r="X216" s="3" t="s">
        <v>43</v>
      </c>
      <c r="Y216" s="3" t="s">
        <v>44</v>
      </c>
      <c r="Z216" s="12">
        <v>41499</v>
      </c>
      <c r="AA216" s="3" t="s">
        <v>108</v>
      </c>
      <c r="AB216" s="3" t="s">
        <v>109</v>
      </c>
      <c r="AC216" s="3"/>
      <c r="AD216" s="3"/>
      <c r="AE216" s="3"/>
    </row>
    <row r="217" spans="1:31" x14ac:dyDescent="0.25">
      <c r="A217" s="26" t="s">
        <v>1011</v>
      </c>
      <c r="B217" s="26">
        <v>538269</v>
      </c>
      <c r="C217" s="27" t="str">
        <f t="shared" si="6"/>
        <v>街道= Urban space</v>
      </c>
      <c r="D217" s="26" t="s">
        <v>1012</v>
      </c>
      <c r="E217" s="26" t="s">
        <v>1013</v>
      </c>
      <c r="F217" s="26" t="s">
        <v>1003</v>
      </c>
      <c r="G217" s="26" t="s">
        <v>1014</v>
      </c>
      <c r="H217" s="24">
        <v>2013</v>
      </c>
      <c r="I217" s="22" t="str">
        <f t="shared" si="7"/>
        <v>http://lib.yzu.edu.tw/ajaxYZlib/Search/Holding.aspx?BiblioSNo=538269</v>
      </c>
      <c r="J217" s="11" t="s">
        <v>31</v>
      </c>
      <c r="K217" s="2">
        <v>538269</v>
      </c>
      <c r="L217" s="3" t="s">
        <v>1015</v>
      </c>
      <c r="M217" s="3" t="s">
        <v>1011</v>
      </c>
      <c r="N217" s="3" t="s">
        <v>33</v>
      </c>
      <c r="O217" s="3" t="s">
        <v>34</v>
      </c>
      <c r="P217" s="3" t="s">
        <v>35</v>
      </c>
      <c r="Q217" s="3" t="s">
        <v>36</v>
      </c>
      <c r="R217" s="3" t="s">
        <v>37</v>
      </c>
      <c r="S217" s="3" t="s">
        <v>38</v>
      </c>
      <c r="T217" s="3" t="s">
        <v>39</v>
      </c>
      <c r="U217" s="3" t="s">
        <v>40</v>
      </c>
      <c r="V217" s="3" t="s">
        <v>41</v>
      </c>
      <c r="W217" s="3" t="s">
        <v>42</v>
      </c>
      <c r="X217" s="3" t="s">
        <v>43</v>
      </c>
      <c r="Y217" s="3" t="s">
        <v>44</v>
      </c>
      <c r="Z217" s="12">
        <v>41499</v>
      </c>
      <c r="AA217" s="3" t="s">
        <v>108</v>
      </c>
      <c r="AB217" s="3" t="s">
        <v>109</v>
      </c>
      <c r="AC217" s="3"/>
      <c r="AD217" s="3"/>
      <c r="AE217" s="3"/>
    </row>
    <row r="218" spans="1:31" x14ac:dyDescent="0.25">
      <c r="A218" s="26" t="s">
        <v>1016</v>
      </c>
      <c r="B218" s="26">
        <v>538269</v>
      </c>
      <c r="C218" s="27" t="str">
        <f t="shared" si="6"/>
        <v>街道= Urban space</v>
      </c>
      <c r="D218" s="26" t="s">
        <v>1012</v>
      </c>
      <c r="E218" s="26" t="s">
        <v>1013</v>
      </c>
      <c r="F218" s="26" t="s">
        <v>1003</v>
      </c>
      <c r="G218" s="26" t="s">
        <v>1014</v>
      </c>
      <c r="H218" s="24">
        <v>2013</v>
      </c>
      <c r="I218" s="22" t="str">
        <f t="shared" si="7"/>
        <v>http://lib.yzu.edu.tw/ajaxYZlib/Search/Holding.aspx?BiblioSNo=538269</v>
      </c>
      <c r="J218" s="11" t="s">
        <v>31</v>
      </c>
      <c r="K218" s="2">
        <v>538269</v>
      </c>
      <c r="L218" s="3" t="s">
        <v>1015</v>
      </c>
      <c r="M218" s="3" t="s">
        <v>1016</v>
      </c>
      <c r="N218" s="3" t="s">
        <v>33</v>
      </c>
      <c r="O218" s="3" t="s">
        <v>34</v>
      </c>
      <c r="P218" s="3" t="s">
        <v>35</v>
      </c>
      <c r="Q218" s="3" t="s">
        <v>36</v>
      </c>
      <c r="R218" s="3" t="s">
        <v>37</v>
      </c>
      <c r="S218" s="3" t="s">
        <v>38</v>
      </c>
      <c r="T218" s="3" t="s">
        <v>39</v>
      </c>
      <c r="U218" s="3" t="s">
        <v>40</v>
      </c>
      <c r="V218" s="3" t="s">
        <v>41</v>
      </c>
      <c r="W218" s="3" t="s">
        <v>42</v>
      </c>
      <c r="X218" s="3" t="s">
        <v>43</v>
      </c>
      <c r="Y218" s="3" t="s">
        <v>44</v>
      </c>
      <c r="Z218" s="12">
        <v>41499</v>
      </c>
      <c r="AA218" s="3" t="s">
        <v>108</v>
      </c>
      <c r="AB218" s="3" t="s">
        <v>109</v>
      </c>
      <c r="AC218" s="3"/>
      <c r="AD218" s="3"/>
      <c r="AE218" s="3"/>
    </row>
    <row r="219" spans="1:31" x14ac:dyDescent="0.25">
      <c r="A219" s="26" t="s">
        <v>1017</v>
      </c>
      <c r="B219" s="26">
        <v>538270</v>
      </c>
      <c r="C219" s="27" t="str">
        <f t="shared" si="6"/>
        <v>景觀= Landscape</v>
      </c>
      <c r="D219" s="26" t="s">
        <v>679</v>
      </c>
      <c r="E219" s="26" t="s">
        <v>1018</v>
      </c>
      <c r="F219" s="26" t="s">
        <v>1003</v>
      </c>
      <c r="G219" s="26" t="s">
        <v>1019</v>
      </c>
      <c r="H219" s="24">
        <v>2013</v>
      </c>
      <c r="I219" s="22" t="str">
        <f t="shared" si="7"/>
        <v>http://lib.yzu.edu.tw/ajaxYZlib/Search/Holding.aspx?BiblioSNo=538270</v>
      </c>
      <c r="J219" s="11" t="s">
        <v>31</v>
      </c>
      <c r="K219" s="2">
        <v>538270</v>
      </c>
      <c r="L219" s="3" t="s">
        <v>1020</v>
      </c>
      <c r="M219" s="3" t="s">
        <v>1017</v>
      </c>
      <c r="N219" s="3" t="s">
        <v>33</v>
      </c>
      <c r="O219" s="3" t="s">
        <v>34</v>
      </c>
      <c r="P219" s="3" t="s">
        <v>35</v>
      </c>
      <c r="Q219" s="3" t="s">
        <v>36</v>
      </c>
      <c r="R219" s="3" t="s">
        <v>37</v>
      </c>
      <c r="S219" s="3" t="s">
        <v>38</v>
      </c>
      <c r="T219" s="3" t="s">
        <v>39</v>
      </c>
      <c r="U219" s="3" t="s">
        <v>40</v>
      </c>
      <c r="V219" s="3" t="s">
        <v>41</v>
      </c>
      <c r="W219" s="3" t="s">
        <v>42</v>
      </c>
      <c r="X219" s="3" t="s">
        <v>43</v>
      </c>
      <c r="Y219" s="3" t="s">
        <v>44</v>
      </c>
      <c r="Z219" s="12">
        <v>41499</v>
      </c>
      <c r="AA219" s="3" t="s">
        <v>108</v>
      </c>
      <c r="AB219" s="3" t="s">
        <v>109</v>
      </c>
      <c r="AC219" s="3"/>
      <c r="AD219" s="3"/>
      <c r="AE219" s="3"/>
    </row>
    <row r="220" spans="1:31" x14ac:dyDescent="0.25">
      <c r="A220" s="26" t="s">
        <v>1021</v>
      </c>
      <c r="B220" s="26">
        <v>538270</v>
      </c>
      <c r="C220" s="27" t="str">
        <f t="shared" si="6"/>
        <v>景觀= Landscape</v>
      </c>
      <c r="D220" s="26" t="s">
        <v>679</v>
      </c>
      <c r="E220" s="26" t="s">
        <v>1018</v>
      </c>
      <c r="F220" s="26" t="s">
        <v>1003</v>
      </c>
      <c r="G220" s="26" t="s">
        <v>1019</v>
      </c>
      <c r="H220" s="24">
        <v>2013</v>
      </c>
      <c r="I220" s="22" t="str">
        <f t="shared" si="7"/>
        <v>http://lib.yzu.edu.tw/ajaxYZlib/Search/Holding.aspx?BiblioSNo=538270</v>
      </c>
      <c r="J220" s="11" t="s">
        <v>31</v>
      </c>
      <c r="K220" s="2">
        <v>538270</v>
      </c>
      <c r="L220" s="3" t="s">
        <v>1020</v>
      </c>
      <c r="M220" s="3" t="s">
        <v>1021</v>
      </c>
      <c r="N220" s="3" t="s">
        <v>33</v>
      </c>
      <c r="O220" s="3" t="s">
        <v>34</v>
      </c>
      <c r="P220" s="3" t="s">
        <v>35</v>
      </c>
      <c r="Q220" s="3" t="s">
        <v>36</v>
      </c>
      <c r="R220" s="3" t="s">
        <v>37</v>
      </c>
      <c r="S220" s="3" t="s">
        <v>38</v>
      </c>
      <c r="T220" s="3" t="s">
        <v>39</v>
      </c>
      <c r="U220" s="3" t="s">
        <v>40</v>
      </c>
      <c r="V220" s="3" t="s">
        <v>41</v>
      </c>
      <c r="W220" s="3" t="s">
        <v>42</v>
      </c>
      <c r="X220" s="3" t="s">
        <v>43</v>
      </c>
      <c r="Y220" s="3" t="s">
        <v>44</v>
      </c>
      <c r="Z220" s="12">
        <v>41499</v>
      </c>
      <c r="AA220" s="3" t="s">
        <v>108</v>
      </c>
      <c r="AB220" s="3" t="s">
        <v>109</v>
      </c>
      <c r="AC220" s="3"/>
      <c r="AD220" s="3"/>
      <c r="AE220" s="3"/>
    </row>
    <row r="221" spans="1:31" x14ac:dyDescent="0.25">
      <c r="A221" s="26" t="s">
        <v>1022</v>
      </c>
      <c r="B221" s="26">
        <v>538271</v>
      </c>
      <c r="C221" s="27" t="str">
        <f t="shared" ref="C221:C284" si="8">HYPERLINK(I221,D221)</f>
        <v>家具= Furniture</v>
      </c>
      <c r="D221" s="26" t="s">
        <v>737</v>
      </c>
      <c r="E221" s="26" t="s">
        <v>1023</v>
      </c>
      <c r="F221" s="26" t="s">
        <v>1003</v>
      </c>
      <c r="G221" s="26" t="s">
        <v>1024</v>
      </c>
      <c r="H221" s="24">
        <v>2013</v>
      </c>
      <c r="I221" s="22" t="str">
        <f t="shared" ref="I221:I284" si="9">CONCATENATE(J221,K221)</f>
        <v>http://lib.yzu.edu.tw/ajaxYZlib/Search/Holding.aspx?BiblioSNo=538271</v>
      </c>
      <c r="J221" s="11" t="s">
        <v>31</v>
      </c>
      <c r="K221" s="2">
        <v>538271</v>
      </c>
      <c r="L221" s="3" t="s">
        <v>1025</v>
      </c>
      <c r="M221" s="3" t="s">
        <v>1022</v>
      </c>
      <c r="N221" s="3" t="s">
        <v>33</v>
      </c>
      <c r="O221" s="3" t="s">
        <v>34</v>
      </c>
      <c r="P221" s="3" t="s">
        <v>35</v>
      </c>
      <c r="Q221" s="3" t="s">
        <v>36</v>
      </c>
      <c r="R221" s="3" t="s">
        <v>37</v>
      </c>
      <c r="S221" s="3" t="s">
        <v>38</v>
      </c>
      <c r="T221" s="3" t="s">
        <v>39</v>
      </c>
      <c r="U221" s="3" t="s">
        <v>40</v>
      </c>
      <c r="V221" s="3" t="s">
        <v>41</v>
      </c>
      <c r="W221" s="3" t="s">
        <v>42</v>
      </c>
      <c r="X221" s="3" t="s">
        <v>43</v>
      </c>
      <c r="Y221" s="3" t="s">
        <v>44</v>
      </c>
      <c r="Z221" s="12">
        <v>41499</v>
      </c>
      <c r="AA221" s="3" t="s">
        <v>108</v>
      </c>
      <c r="AB221" s="3" t="s">
        <v>109</v>
      </c>
      <c r="AC221" s="3"/>
      <c r="AD221" s="3"/>
      <c r="AE221" s="3"/>
    </row>
    <row r="222" spans="1:31" x14ac:dyDescent="0.25">
      <c r="A222" s="26" t="s">
        <v>1026</v>
      </c>
      <c r="B222" s="26">
        <v>538271</v>
      </c>
      <c r="C222" s="27" t="str">
        <f t="shared" si="8"/>
        <v>家具= Furniture</v>
      </c>
      <c r="D222" s="26" t="s">
        <v>737</v>
      </c>
      <c r="E222" s="26" t="s">
        <v>1023</v>
      </c>
      <c r="F222" s="26" t="s">
        <v>1003</v>
      </c>
      <c r="G222" s="26" t="s">
        <v>1024</v>
      </c>
      <c r="H222" s="24">
        <v>2013</v>
      </c>
      <c r="I222" s="22" t="str">
        <f t="shared" si="9"/>
        <v>http://lib.yzu.edu.tw/ajaxYZlib/Search/Holding.aspx?BiblioSNo=538271</v>
      </c>
      <c r="J222" s="11" t="s">
        <v>31</v>
      </c>
      <c r="K222" s="2">
        <v>538271</v>
      </c>
      <c r="L222" s="3" t="s">
        <v>1025</v>
      </c>
      <c r="M222" s="3" t="s">
        <v>1026</v>
      </c>
      <c r="N222" s="3" t="s">
        <v>33</v>
      </c>
      <c r="O222" s="3" t="s">
        <v>34</v>
      </c>
      <c r="P222" s="3" t="s">
        <v>35</v>
      </c>
      <c r="Q222" s="3" t="s">
        <v>36</v>
      </c>
      <c r="R222" s="3" t="s">
        <v>37</v>
      </c>
      <c r="S222" s="3" t="s">
        <v>38</v>
      </c>
      <c r="T222" s="3" t="s">
        <v>39</v>
      </c>
      <c r="U222" s="3" t="s">
        <v>40</v>
      </c>
      <c r="V222" s="3" t="s">
        <v>41</v>
      </c>
      <c r="W222" s="3" t="s">
        <v>42</v>
      </c>
      <c r="X222" s="3" t="s">
        <v>43</v>
      </c>
      <c r="Y222" s="3" t="s">
        <v>44</v>
      </c>
      <c r="Z222" s="12">
        <v>41499</v>
      </c>
      <c r="AA222" s="3" t="s">
        <v>108</v>
      </c>
      <c r="AB222" s="3" t="s">
        <v>109</v>
      </c>
      <c r="AC222" s="3"/>
      <c r="AD222" s="3"/>
      <c r="AE222" s="3"/>
    </row>
    <row r="223" spans="1:31" x14ac:dyDescent="0.25">
      <c r="A223" s="26" t="s">
        <v>1027</v>
      </c>
      <c r="B223" s="26">
        <v>538272</v>
      </c>
      <c r="C223" s="27" t="str">
        <f t="shared" si="8"/>
        <v>室內= Interior</v>
      </c>
      <c r="D223" s="26" t="s">
        <v>1028</v>
      </c>
      <c r="E223" s="26" t="s">
        <v>1029</v>
      </c>
      <c r="F223" s="26" t="s">
        <v>1003</v>
      </c>
      <c r="G223" s="26" t="s">
        <v>1030</v>
      </c>
      <c r="H223" s="24">
        <v>2013</v>
      </c>
      <c r="I223" s="22" t="str">
        <f t="shared" si="9"/>
        <v>http://lib.yzu.edu.tw/ajaxYZlib/Search/Holding.aspx?BiblioSNo=538272</v>
      </c>
      <c r="J223" s="11" t="s">
        <v>31</v>
      </c>
      <c r="K223" s="2">
        <v>538272</v>
      </c>
      <c r="L223" s="3" t="s">
        <v>1031</v>
      </c>
      <c r="M223" s="3" t="s">
        <v>1027</v>
      </c>
      <c r="N223" s="3" t="s">
        <v>33</v>
      </c>
      <c r="O223" s="3" t="s">
        <v>34</v>
      </c>
      <c r="P223" s="3" t="s">
        <v>35</v>
      </c>
      <c r="Q223" s="3" t="s">
        <v>36</v>
      </c>
      <c r="R223" s="3" t="s">
        <v>37</v>
      </c>
      <c r="S223" s="3" t="s">
        <v>38</v>
      </c>
      <c r="T223" s="3" t="s">
        <v>39</v>
      </c>
      <c r="U223" s="3" t="s">
        <v>40</v>
      </c>
      <c r="V223" s="3" t="s">
        <v>41</v>
      </c>
      <c r="W223" s="3" t="s">
        <v>42</v>
      </c>
      <c r="X223" s="3" t="s">
        <v>43</v>
      </c>
      <c r="Y223" s="3" t="s">
        <v>44</v>
      </c>
      <c r="Z223" s="12">
        <v>41499</v>
      </c>
      <c r="AA223" s="3" t="s">
        <v>108</v>
      </c>
      <c r="AB223" s="3" t="s">
        <v>109</v>
      </c>
      <c r="AC223" s="3"/>
      <c r="AD223" s="3"/>
      <c r="AE223" s="3"/>
    </row>
    <row r="224" spans="1:31" x14ac:dyDescent="0.25">
      <c r="A224" s="26" t="s">
        <v>1032</v>
      </c>
      <c r="B224" s="26">
        <v>538272</v>
      </c>
      <c r="C224" s="27" t="str">
        <f t="shared" si="8"/>
        <v>室內= Interior</v>
      </c>
      <c r="D224" s="26" t="s">
        <v>1028</v>
      </c>
      <c r="E224" s="26" t="s">
        <v>1029</v>
      </c>
      <c r="F224" s="26" t="s">
        <v>1003</v>
      </c>
      <c r="G224" s="26" t="s">
        <v>1030</v>
      </c>
      <c r="H224" s="24">
        <v>2013</v>
      </c>
      <c r="I224" s="22" t="str">
        <f t="shared" si="9"/>
        <v>http://lib.yzu.edu.tw/ajaxYZlib/Search/Holding.aspx?BiblioSNo=538272</v>
      </c>
      <c r="J224" s="11" t="s">
        <v>31</v>
      </c>
      <c r="K224" s="2">
        <v>538272</v>
      </c>
      <c r="L224" s="3" t="s">
        <v>1031</v>
      </c>
      <c r="M224" s="3" t="s">
        <v>1032</v>
      </c>
      <c r="N224" s="3" t="s">
        <v>33</v>
      </c>
      <c r="O224" s="3" t="s">
        <v>34</v>
      </c>
      <c r="P224" s="3" t="s">
        <v>35</v>
      </c>
      <c r="Q224" s="3" t="s">
        <v>36</v>
      </c>
      <c r="R224" s="3" t="s">
        <v>37</v>
      </c>
      <c r="S224" s="3" t="s">
        <v>38</v>
      </c>
      <c r="T224" s="3" t="s">
        <v>39</v>
      </c>
      <c r="U224" s="3" t="s">
        <v>40</v>
      </c>
      <c r="V224" s="3" t="s">
        <v>41</v>
      </c>
      <c r="W224" s="3" t="s">
        <v>42</v>
      </c>
      <c r="X224" s="3" t="s">
        <v>43</v>
      </c>
      <c r="Y224" s="3" t="s">
        <v>44</v>
      </c>
      <c r="Z224" s="12">
        <v>41499</v>
      </c>
      <c r="AA224" s="3" t="s">
        <v>108</v>
      </c>
      <c r="AB224" s="3" t="s">
        <v>109</v>
      </c>
      <c r="AC224" s="3"/>
      <c r="AD224" s="3"/>
      <c r="AE224" s="3"/>
    </row>
    <row r="225" spans="1:31" x14ac:dyDescent="0.25">
      <c r="A225" s="26" t="s">
        <v>1033</v>
      </c>
      <c r="B225" s="26">
        <v>538523</v>
      </c>
      <c r="C225" s="27" t="str">
        <f t="shared" si="8"/>
        <v>島嶼行旅: 跟著公共藝術.旅行</v>
      </c>
      <c r="D225" s="26" t="s">
        <v>1034</v>
      </c>
      <c r="E225" s="26" t="s">
        <v>686</v>
      </c>
      <c r="F225" s="26" t="s">
        <v>1035</v>
      </c>
      <c r="G225" s="26" t="s">
        <v>1036</v>
      </c>
      <c r="H225" s="24">
        <v>2013</v>
      </c>
      <c r="I225" s="22" t="str">
        <f t="shared" si="9"/>
        <v>http://lib.yzu.edu.tw/ajaxYZlib/Search/Holding.aspx?BiblioSNo=538523</v>
      </c>
      <c r="J225" s="11" t="s">
        <v>31</v>
      </c>
      <c r="K225" s="2">
        <v>538523</v>
      </c>
      <c r="L225" s="3" t="s">
        <v>1037</v>
      </c>
      <c r="M225" s="3" t="s">
        <v>1033</v>
      </c>
      <c r="N225" s="3" t="s">
        <v>33</v>
      </c>
      <c r="O225" s="3" t="s">
        <v>34</v>
      </c>
      <c r="P225" s="3" t="s">
        <v>35</v>
      </c>
      <c r="Q225" s="3" t="s">
        <v>36</v>
      </c>
      <c r="R225" s="3" t="s">
        <v>37</v>
      </c>
      <c r="S225" s="3" t="s">
        <v>38</v>
      </c>
      <c r="T225" s="3" t="s">
        <v>39</v>
      </c>
      <c r="U225" s="3" t="s">
        <v>40</v>
      </c>
      <c r="V225" s="3" t="s">
        <v>51</v>
      </c>
      <c r="W225" s="3" t="s">
        <v>52</v>
      </c>
      <c r="X225" s="3" t="s">
        <v>43</v>
      </c>
      <c r="Y225" s="3" t="s">
        <v>44</v>
      </c>
      <c r="Z225" s="12">
        <v>41515</v>
      </c>
      <c r="AA225" s="3" t="s">
        <v>108</v>
      </c>
      <c r="AB225" s="3" t="s">
        <v>109</v>
      </c>
      <c r="AC225" s="3"/>
      <c r="AD225" s="3"/>
      <c r="AE225" s="3"/>
    </row>
    <row r="226" spans="1:31" x14ac:dyDescent="0.25">
      <c r="A226" s="26" t="s">
        <v>1038</v>
      </c>
      <c r="B226" s="26">
        <v>539160</v>
      </c>
      <c r="C226" s="27" t="str">
        <f t="shared" si="8"/>
        <v>招來好運的睡前5分鐘魔法習慣</v>
      </c>
      <c r="D226" s="26" t="s">
        <v>1039</v>
      </c>
      <c r="E226" s="26" t="s">
        <v>1040</v>
      </c>
      <c r="F226" s="26" t="s">
        <v>801</v>
      </c>
      <c r="G226" s="26" t="s">
        <v>1041</v>
      </c>
      <c r="H226" s="24">
        <v>2013</v>
      </c>
      <c r="I226" s="22" t="str">
        <f t="shared" si="9"/>
        <v>http://lib.yzu.edu.tw/ajaxYZlib/Search/Holding.aspx?BiblioSNo=539160</v>
      </c>
      <c r="J226" s="11" t="s">
        <v>31</v>
      </c>
      <c r="K226" s="2">
        <v>539160</v>
      </c>
      <c r="L226" s="3" t="s">
        <v>1042</v>
      </c>
      <c r="M226" s="3" t="s">
        <v>1038</v>
      </c>
      <c r="N226" s="3" t="s">
        <v>33</v>
      </c>
      <c r="O226" s="3" t="s">
        <v>34</v>
      </c>
      <c r="P226" s="3" t="s">
        <v>35</v>
      </c>
      <c r="Q226" s="3" t="s">
        <v>36</v>
      </c>
      <c r="R226" s="3" t="s">
        <v>37</v>
      </c>
      <c r="S226" s="3" t="s">
        <v>38</v>
      </c>
      <c r="T226" s="3" t="s">
        <v>39</v>
      </c>
      <c r="U226" s="3" t="s">
        <v>40</v>
      </c>
      <c r="V226" s="3" t="s">
        <v>51</v>
      </c>
      <c r="W226" s="3" t="s">
        <v>52</v>
      </c>
      <c r="X226" s="3" t="s">
        <v>43</v>
      </c>
      <c r="Y226" s="3" t="s">
        <v>44</v>
      </c>
      <c r="Z226" s="12">
        <v>41556</v>
      </c>
      <c r="AA226" s="3" t="s">
        <v>1043</v>
      </c>
      <c r="AB226" s="3" t="s">
        <v>1044</v>
      </c>
      <c r="AC226" s="3"/>
      <c r="AD226" s="3"/>
      <c r="AE226" s="3"/>
    </row>
    <row r="227" spans="1:31" x14ac:dyDescent="0.25">
      <c r="A227" s="26" t="s">
        <v>1045</v>
      </c>
      <c r="B227" s="26">
        <v>539281</v>
      </c>
      <c r="C227" s="27" t="str">
        <f t="shared" si="8"/>
        <v>新式幸福風: 當代義大利式生活</v>
      </c>
      <c r="D227" s="26" t="s">
        <v>1046</v>
      </c>
      <c r="E227" s="26" t="s">
        <v>1047</v>
      </c>
      <c r="F227" s="26" t="s">
        <v>1048</v>
      </c>
      <c r="G227" s="26" t="s">
        <v>1049</v>
      </c>
      <c r="H227" s="24">
        <v>2011</v>
      </c>
      <c r="I227" s="22" t="str">
        <f t="shared" si="9"/>
        <v>http://lib.yzu.edu.tw/ajaxYZlib/Search/Holding.aspx?BiblioSNo=539281</v>
      </c>
      <c r="J227" s="11" t="s">
        <v>31</v>
      </c>
      <c r="K227" s="2">
        <v>539281</v>
      </c>
      <c r="L227" s="3" t="s">
        <v>1050</v>
      </c>
      <c r="M227" s="3" t="s">
        <v>1045</v>
      </c>
      <c r="N227" s="3" t="s">
        <v>33</v>
      </c>
      <c r="O227" s="3" t="s">
        <v>34</v>
      </c>
      <c r="P227" s="3" t="s">
        <v>35</v>
      </c>
      <c r="Q227" s="3" t="s">
        <v>36</v>
      </c>
      <c r="R227" s="3" t="s">
        <v>37</v>
      </c>
      <c r="S227" s="3" t="s">
        <v>38</v>
      </c>
      <c r="T227" s="3" t="s">
        <v>39</v>
      </c>
      <c r="U227" s="3" t="s">
        <v>40</v>
      </c>
      <c r="V227" s="3" t="s">
        <v>41</v>
      </c>
      <c r="W227" s="3" t="s">
        <v>42</v>
      </c>
      <c r="X227" s="3" t="s">
        <v>43</v>
      </c>
      <c r="Y227" s="3" t="s">
        <v>44</v>
      </c>
      <c r="Z227" s="12">
        <v>41512</v>
      </c>
      <c r="AA227" s="3" t="s">
        <v>108</v>
      </c>
      <c r="AB227" s="3" t="s">
        <v>109</v>
      </c>
      <c r="AC227" s="3"/>
      <c r="AD227" s="3"/>
      <c r="AE227" s="3"/>
    </row>
    <row r="228" spans="1:31" x14ac:dyDescent="0.25">
      <c r="A228" s="26" t="s">
        <v>1051</v>
      </c>
      <c r="B228" s="26">
        <v>539305</v>
      </c>
      <c r="C228" s="27" t="str">
        <f t="shared" si="8"/>
        <v>台北日與夜= Day &amp; night,Taipei</v>
      </c>
      <c r="D228" s="26" t="s">
        <v>1052</v>
      </c>
      <c r="E228" s="26" t="s">
        <v>1053</v>
      </c>
      <c r="F228" s="26" t="s">
        <v>187</v>
      </c>
      <c r="G228" s="26" t="s">
        <v>1054</v>
      </c>
      <c r="H228" s="24">
        <v>2013</v>
      </c>
      <c r="I228" s="22" t="str">
        <f t="shared" si="9"/>
        <v>http://lib.yzu.edu.tw/ajaxYZlib/Search/Holding.aspx?BiblioSNo=539305</v>
      </c>
      <c r="J228" s="11" t="s">
        <v>31</v>
      </c>
      <c r="K228" s="2">
        <v>539305</v>
      </c>
      <c r="L228" s="3" t="s">
        <v>1055</v>
      </c>
      <c r="M228" s="3" t="s">
        <v>1051</v>
      </c>
      <c r="N228" s="3" t="s">
        <v>33</v>
      </c>
      <c r="O228" s="3" t="s">
        <v>34</v>
      </c>
      <c r="P228" s="3" t="s">
        <v>35</v>
      </c>
      <c r="Q228" s="3" t="s">
        <v>36</v>
      </c>
      <c r="R228" s="3" t="s">
        <v>37</v>
      </c>
      <c r="S228" s="3" t="s">
        <v>38</v>
      </c>
      <c r="T228" s="3" t="s">
        <v>39</v>
      </c>
      <c r="U228" s="3" t="s">
        <v>40</v>
      </c>
      <c r="V228" s="3" t="s">
        <v>51</v>
      </c>
      <c r="W228" s="3" t="s">
        <v>52</v>
      </c>
      <c r="X228" s="3" t="s">
        <v>43</v>
      </c>
      <c r="Y228" s="3" t="s">
        <v>44</v>
      </c>
      <c r="Z228" s="12">
        <v>41541</v>
      </c>
      <c r="AA228" s="3" t="s">
        <v>108</v>
      </c>
      <c r="AB228" s="3" t="s">
        <v>109</v>
      </c>
      <c r="AC228" s="3"/>
      <c r="AD228" s="3"/>
      <c r="AE228" s="3"/>
    </row>
    <row r="229" spans="1:31" x14ac:dyDescent="0.25">
      <c r="A229" s="26" t="s">
        <v>1056</v>
      </c>
      <c r="B229" s="26">
        <v>539336</v>
      </c>
      <c r="C229" s="27" t="str">
        <f t="shared" si="8"/>
        <v>誰不想好好栽培自己</v>
      </c>
      <c r="D229" s="26" t="s">
        <v>1057</v>
      </c>
      <c r="E229" s="26" t="s">
        <v>1058</v>
      </c>
      <c r="F229" s="26" t="s">
        <v>1059</v>
      </c>
      <c r="G229" s="26" t="s">
        <v>1060</v>
      </c>
      <c r="H229" s="24">
        <v>2001</v>
      </c>
      <c r="I229" s="22" t="str">
        <f t="shared" si="9"/>
        <v>http://lib.yzu.edu.tw/ajaxYZlib/Search/Holding.aspx?BiblioSNo=539336</v>
      </c>
      <c r="J229" s="11" t="s">
        <v>31</v>
      </c>
      <c r="K229" s="2">
        <v>539336</v>
      </c>
      <c r="L229" s="3" t="s">
        <v>1061</v>
      </c>
      <c r="M229" s="3" t="s">
        <v>1056</v>
      </c>
      <c r="N229" s="3" t="s">
        <v>33</v>
      </c>
      <c r="O229" s="3" t="s">
        <v>34</v>
      </c>
      <c r="P229" s="3" t="s">
        <v>35</v>
      </c>
      <c r="Q229" s="3" t="s">
        <v>36</v>
      </c>
      <c r="R229" s="3" t="s">
        <v>37</v>
      </c>
      <c r="S229" s="3" t="s">
        <v>38</v>
      </c>
      <c r="T229" s="3" t="s">
        <v>39</v>
      </c>
      <c r="U229" s="3" t="s">
        <v>40</v>
      </c>
      <c r="V229" s="3" t="s">
        <v>41</v>
      </c>
      <c r="W229" s="3" t="s">
        <v>42</v>
      </c>
      <c r="X229" s="3" t="s">
        <v>43</v>
      </c>
      <c r="Y229" s="3" t="s">
        <v>44</v>
      </c>
      <c r="Z229" s="12">
        <v>41513</v>
      </c>
      <c r="AA229" s="3" t="s">
        <v>108</v>
      </c>
      <c r="AB229" s="3" t="s">
        <v>109</v>
      </c>
      <c r="AC229" s="3"/>
      <c r="AD229" s="3"/>
      <c r="AE229" s="3"/>
    </row>
    <row r="230" spans="1:31" x14ac:dyDescent="0.25">
      <c r="A230" s="26" t="s">
        <v>1062</v>
      </c>
      <c r="B230" s="26">
        <v>546291</v>
      </c>
      <c r="C230" s="27" t="str">
        <f t="shared" si="8"/>
        <v>我的心，我的眼，看見台灣: 齊柏林空拍20年的堅持與深情</v>
      </c>
      <c r="D230" s="26" t="s">
        <v>1063</v>
      </c>
      <c r="E230" s="26" t="s">
        <v>1064</v>
      </c>
      <c r="F230" s="26" t="s">
        <v>561</v>
      </c>
      <c r="G230" s="26" t="s">
        <v>1065</v>
      </c>
      <c r="H230" s="24">
        <v>2013</v>
      </c>
      <c r="I230" s="22" t="str">
        <f t="shared" si="9"/>
        <v>http://lib.yzu.edu.tw/ajaxYZlib/Search/Holding.aspx?BiblioSNo=546291</v>
      </c>
      <c r="J230" s="11" t="s">
        <v>31</v>
      </c>
      <c r="K230" s="2">
        <v>546291</v>
      </c>
      <c r="L230" s="3" t="s">
        <v>1066</v>
      </c>
      <c r="M230" s="3" t="s">
        <v>1062</v>
      </c>
      <c r="N230" s="3" t="s">
        <v>33</v>
      </c>
      <c r="O230" s="3" t="s">
        <v>34</v>
      </c>
      <c r="P230" s="3" t="s">
        <v>35</v>
      </c>
      <c r="Q230" s="3" t="s">
        <v>36</v>
      </c>
      <c r="R230" s="3" t="s">
        <v>37</v>
      </c>
      <c r="S230" s="3" t="s">
        <v>38</v>
      </c>
      <c r="T230" s="3" t="s">
        <v>39</v>
      </c>
      <c r="U230" s="3" t="s">
        <v>40</v>
      </c>
      <c r="V230" s="3" t="s">
        <v>51</v>
      </c>
      <c r="W230" s="3" t="s">
        <v>52</v>
      </c>
      <c r="X230" s="3" t="s">
        <v>43</v>
      </c>
      <c r="Y230" s="3" t="s">
        <v>44</v>
      </c>
      <c r="Z230" s="12">
        <v>41612</v>
      </c>
      <c r="AA230" s="3" t="s">
        <v>108</v>
      </c>
      <c r="AB230" s="3" t="s">
        <v>109</v>
      </c>
      <c r="AC230" s="3"/>
      <c r="AD230" s="3"/>
      <c r="AE230" s="3"/>
    </row>
    <row r="231" spans="1:31" x14ac:dyDescent="0.25">
      <c r="A231" s="26" t="s">
        <v>1067</v>
      </c>
      <c r="B231" s="26">
        <v>546755</v>
      </c>
      <c r="C231" s="27" t="str">
        <f t="shared" si="8"/>
        <v>肉身供養</v>
      </c>
      <c r="D231" s="26" t="s">
        <v>1068</v>
      </c>
      <c r="E231" s="26" t="s">
        <v>550</v>
      </c>
      <c r="F231" s="26" t="s">
        <v>1069</v>
      </c>
      <c r="G231" s="26" t="s">
        <v>1070</v>
      </c>
      <c r="H231" s="24">
        <v>2013</v>
      </c>
      <c r="I231" s="22" t="str">
        <f t="shared" si="9"/>
        <v>http://lib.yzu.edu.tw/ajaxYZlib/Search/Holding.aspx?BiblioSNo=546755</v>
      </c>
      <c r="J231" s="11" t="s">
        <v>31</v>
      </c>
      <c r="K231" s="2">
        <v>546755</v>
      </c>
      <c r="L231" s="3" t="s">
        <v>1071</v>
      </c>
      <c r="M231" s="3" t="s">
        <v>1067</v>
      </c>
      <c r="N231" s="3" t="s">
        <v>33</v>
      </c>
      <c r="O231" s="3" t="s">
        <v>34</v>
      </c>
      <c r="P231" s="3" t="s">
        <v>35</v>
      </c>
      <c r="Q231" s="3" t="s">
        <v>36</v>
      </c>
      <c r="R231" s="3" t="s">
        <v>37</v>
      </c>
      <c r="S231" s="3" t="s">
        <v>38</v>
      </c>
      <c r="T231" s="3" t="s">
        <v>39</v>
      </c>
      <c r="U231" s="3" t="s">
        <v>40</v>
      </c>
      <c r="V231" s="3" t="s">
        <v>51</v>
      </c>
      <c r="W231" s="3" t="s">
        <v>52</v>
      </c>
      <c r="X231" s="3" t="s">
        <v>43</v>
      </c>
      <c r="Y231" s="3" t="s">
        <v>44</v>
      </c>
      <c r="Z231" s="12">
        <v>41628</v>
      </c>
      <c r="AA231" s="3" t="s">
        <v>108</v>
      </c>
      <c r="AB231" s="3" t="s">
        <v>109</v>
      </c>
      <c r="AC231" s="3"/>
      <c r="AD231" s="3"/>
      <c r="AE231" s="3"/>
    </row>
    <row r="232" spans="1:31" x14ac:dyDescent="0.25">
      <c r="A232" s="26" t="s">
        <v>1072</v>
      </c>
      <c r="B232" s="26">
        <v>546755</v>
      </c>
      <c r="C232" s="27" t="str">
        <f t="shared" si="8"/>
        <v>肉身供養</v>
      </c>
      <c r="D232" s="26" t="s">
        <v>1068</v>
      </c>
      <c r="E232" s="26" t="s">
        <v>550</v>
      </c>
      <c r="F232" s="26" t="s">
        <v>1069</v>
      </c>
      <c r="G232" s="26" t="s">
        <v>1070</v>
      </c>
      <c r="H232" s="24">
        <v>2013</v>
      </c>
      <c r="I232" s="22" t="str">
        <f t="shared" si="9"/>
        <v>http://lib.yzu.edu.tw/ajaxYZlib/Search/Holding.aspx?BiblioSNo=546755</v>
      </c>
      <c r="J232" s="11" t="s">
        <v>31</v>
      </c>
      <c r="K232" s="2">
        <v>546755</v>
      </c>
      <c r="L232" s="3" t="s">
        <v>1071</v>
      </c>
      <c r="M232" s="3" t="s">
        <v>1072</v>
      </c>
      <c r="N232" s="3" t="s">
        <v>33</v>
      </c>
      <c r="O232" s="3" t="s">
        <v>34</v>
      </c>
      <c r="P232" s="3" t="s">
        <v>35</v>
      </c>
      <c r="Q232" s="3" t="s">
        <v>36</v>
      </c>
      <c r="R232" s="3" t="s">
        <v>37</v>
      </c>
      <c r="S232" s="3" t="s">
        <v>38</v>
      </c>
      <c r="T232" s="3" t="s">
        <v>39</v>
      </c>
      <c r="U232" s="3" t="s">
        <v>40</v>
      </c>
      <c r="V232" s="3" t="s">
        <v>51</v>
      </c>
      <c r="W232" s="3" t="s">
        <v>52</v>
      </c>
      <c r="X232" s="3" t="s">
        <v>43</v>
      </c>
      <c r="Y232" s="3" t="s">
        <v>44</v>
      </c>
      <c r="Z232" s="12">
        <v>41614</v>
      </c>
      <c r="AA232" s="3" t="s">
        <v>108</v>
      </c>
      <c r="AB232" s="3" t="s">
        <v>109</v>
      </c>
      <c r="AC232" s="3"/>
      <c r="AD232" s="3"/>
      <c r="AE232" s="3"/>
    </row>
    <row r="233" spans="1:31" x14ac:dyDescent="0.25">
      <c r="A233" s="26" t="s">
        <v>1073</v>
      </c>
      <c r="B233" s="26">
        <v>546868</v>
      </c>
      <c r="C233" s="27" t="str">
        <f t="shared" si="8"/>
        <v>住得優雅: 房子不用大,34個設計法則讓你優雅過生活</v>
      </c>
      <c r="D233" s="26" t="s">
        <v>1074</v>
      </c>
      <c r="E233" s="26" t="s">
        <v>1075</v>
      </c>
      <c r="F233" s="26" t="s">
        <v>1076</v>
      </c>
      <c r="G233" s="26" t="s">
        <v>1077</v>
      </c>
      <c r="H233" s="24">
        <v>2012</v>
      </c>
      <c r="I233" s="22" t="str">
        <f t="shared" si="9"/>
        <v>http://lib.yzu.edu.tw/ajaxYZlib/Search/Holding.aspx?BiblioSNo=546868</v>
      </c>
      <c r="J233" s="11" t="s">
        <v>31</v>
      </c>
      <c r="K233" s="2">
        <v>546868</v>
      </c>
      <c r="L233" s="3" t="s">
        <v>1078</v>
      </c>
      <c r="M233" s="3" t="s">
        <v>1073</v>
      </c>
      <c r="N233" s="3" t="s">
        <v>33</v>
      </c>
      <c r="O233" s="3" t="s">
        <v>34</v>
      </c>
      <c r="P233" s="3" t="s">
        <v>35</v>
      </c>
      <c r="Q233" s="3" t="s">
        <v>36</v>
      </c>
      <c r="R233" s="3" t="s">
        <v>37</v>
      </c>
      <c r="S233" s="3" t="s">
        <v>38</v>
      </c>
      <c r="T233" s="3" t="s">
        <v>39</v>
      </c>
      <c r="U233" s="3" t="s">
        <v>40</v>
      </c>
      <c r="V233" s="3" t="s">
        <v>51</v>
      </c>
      <c r="W233" s="3" t="s">
        <v>52</v>
      </c>
      <c r="X233" s="3" t="s">
        <v>43</v>
      </c>
      <c r="Y233" s="3" t="s">
        <v>44</v>
      </c>
      <c r="Z233" s="12">
        <v>41628</v>
      </c>
      <c r="AA233" s="3" t="s">
        <v>108</v>
      </c>
      <c r="AB233" s="3" t="s">
        <v>109</v>
      </c>
      <c r="AC233" s="3"/>
      <c r="AD233" s="3"/>
      <c r="AE233" s="3"/>
    </row>
    <row r="234" spans="1:31" x14ac:dyDescent="0.25">
      <c r="A234" s="26" t="s">
        <v>1079</v>
      </c>
      <c r="B234" s="26">
        <v>555116</v>
      </c>
      <c r="C234" s="27" t="str">
        <f t="shared" si="8"/>
        <v>人間的基本</v>
      </c>
      <c r="D234" s="26" t="s">
        <v>1080</v>
      </c>
      <c r="E234" s="26" t="s">
        <v>1081</v>
      </c>
      <c r="F234" s="26" t="s">
        <v>573</v>
      </c>
      <c r="G234" s="26" t="s">
        <v>1082</v>
      </c>
      <c r="H234" s="24">
        <v>2013</v>
      </c>
      <c r="I234" s="22" t="str">
        <f t="shared" si="9"/>
        <v>http://lib.yzu.edu.tw/ajaxYZlib/Search/Holding.aspx?BiblioSNo=555116</v>
      </c>
      <c r="J234" s="11" t="s">
        <v>31</v>
      </c>
      <c r="K234" s="2">
        <v>555116</v>
      </c>
      <c r="L234" s="3" t="s">
        <v>1083</v>
      </c>
      <c r="M234" s="3" t="s">
        <v>1079</v>
      </c>
      <c r="N234" s="3" t="s">
        <v>33</v>
      </c>
      <c r="O234" s="3" t="s">
        <v>34</v>
      </c>
      <c r="P234" s="3" t="s">
        <v>35</v>
      </c>
      <c r="Q234" s="3" t="s">
        <v>36</v>
      </c>
      <c r="R234" s="3" t="s">
        <v>37</v>
      </c>
      <c r="S234" s="3" t="s">
        <v>38</v>
      </c>
      <c r="T234" s="3" t="s">
        <v>39</v>
      </c>
      <c r="U234" s="3" t="s">
        <v>40</v>
      </c>
      <c r="V234" s="3" t="s">
        <v>51</v>
      </c>
      <c r="W234" s="3" t="s">
        <v>52</v>
      </c>
      <c r="X234" s="3" t="s">
        <v>43</v>
      </c>
      <c r="Y234" s="3" t="s">
        <v>44</v>
      </c>
      <c r="Z234" s="12">
        <v>41660</v>
      </c>
      <c r="AA234" s="3" t="s">
        <v>108</v>
      </c>
      <c r="AB234" s="3" t="s">
        <v>109</v>
      </c>
      <c r="AC234" s="3"/>
      <c r="AD234" s="3"/>
      <c r="AE234" s="3"/>
    </row>
    <row r="235" spans="1:31" x14ac:dyDescent="0.25">
      <c r="A235" s="26" t="s">
        <v>1084</v>
      </c>
      <c r="B235" s="26">
        <v>555391</v>
      </c>
      <c r="C235" s="27" t="str">
        <f t="shared" si="8"/>
        <v>圖解巴黎女子的生活美學: 36則由內而外展現法式品味的洗鍊心法</v>
      </c>
      <c r="D235" s="26" t="s">
        <v>1085</v>
      </c>
      <c r="E235" s="26" t="s">
        <v>1086</v>
      </c>
      <c r="F235" s="26" t="s">
        <v>1087</v>
      </c>
      <c r="G235" s="26" t="s">
        <v>1088</v>
      </c>
      <c r="H235" s="24">
        <v>2013</v>
      </c>
      <c r="I235" s="22" t="str">
        <f t="shared" si="9"/>
        <v>http://lib.yzu.edu.tw/ajaxYZlib/Search/Holding.aspx?BiblioSNo=555391</v>
      </c>
      <c r="J235" s="11" t="s">
        <v>31</v>
      </c>
      <c r="K235" s="2">
        <v>555391</v>
      </c>
      <c r="L235" s="3" t="s">
        <v>1089</v>
      </c>
      <c r="M235" s="3" t="s">
        <v>1084</v>
      </c>
      <c r="N235" s="3" t="s">
        <v>33</v>
      </c>
      <c r="O235" s="3" t="s">
        <v>34</v>
      </c>
      <c r="P235" s="3" t="s">
        <v>35</v>
      </c>
      <c r="Q235" s="3" t="s">
        <v>36</v>
      </c>
      <c r="R235" s="3" t="s">
        <v>37</v>
      </c>
      <c r="S235" s="3" t="s">
        <v>38</v>
      </c>
      <c r="T235" s="3" t="s">
        <v>39</v>
      </c>
      <c r="U235" s="3" t="s">
        <v>40</v>
      </c>
      <c r="V235" s="3" t="s">
        <v>51</v>
      </c>
      <c r="W235" s="3" t="s">
        <v>52</v>
      </c>
      <c r="X235" s="3" t="s">
        <v>43</v>
      </c>
      <c r="Y235" s="3" t="s">
        <v>44</v>
      </c>
      <c r="Z235" s="12">
        <v>41653</v>
      </c>
      <c r="AA235" s="3" t="s">
        <v>108</v>
      </c>
      <c r="AB235" s="3" t="s">
        <v>109</v>
      </c>
      <c r="AC235" s="3"/>
      <c r="AD235" s="3"/>
      <c r="AE235" s="3"/>
    </row>
    <row r="236" spans="1:31" x14ac:dyDescent="0.25">
      <c r="A236" s="26" t="s">
        <v>1090</v>
      </c>
      <c r="B236" s="26">
        <v>558070</v>
      </c>
      <c r="C236" s="27" t="str">
        <f t="shared" si="8"/>
        <v>歐遊情書: 因為太美,一定要說給你聽的風景</v>
      </c>
      <c r="D236" s="26" t="s">
        <v>1091</v>
      </c>
      <c r="E236" s="26" t="s">
        <v>1092</v>
      </c>
      <c r="F236" s="26" t="s">
        <v>561</v>
      </c>
      <c r="G236" s="26" t="s">
        <v>1093</v>
      </c>
      <c r="H236" s="24">
        <v>2013</v>
      </c>
      <c r="I236" s="22" t="str">
        <f t="shared" si="9"/>
        <v>http://lib.yzu.edu.tw/ajaxYZlib/Search/Holding.aspx?BiblioSNo=558070</v>
      </c>
      <c r="J236" s="11" t="s">
        <v>31</v>
      </c>
      <c r="K236" s="2">
        <v>558070</v>
      </c>
      <c r="L236" s="3" t="s">
        <v>1094</v>
      </c>
      <c r="M236" s="3" t="s">
        <v>1090</v>
      </c>
      <c r="N236" s="3" t="s">
        <v>33</v>
      </c>
      <c r="O236" s="3" t="s">
        <v>34</v>
      </c>
      <c r="P236" s="3" t="s">
        <v>35</v>
      </c>
      <c r="Q236" s="3" t="s">
        <v>36</v>
      </c>
      <c r="R236" s="3" t="s">
        <v>37</v>
      </c>
      <c r="S236" s="3" t="s">
        <v>38</v>
      </c>
      <c r="T236" s="3" t="s">
        <v>39</v>
      </c>
      <c r="U236" s="3" t="s">
        <v>40</v>
      </c>
      <c r="V236" s="3" t="s">
        <v>51</v>
      </c>
      <c r="W236" s="3" t="s">
        <v>52</v>
      </c>
      <c r="X236" s="3" t="s">
        <v>43</v>
      </c>
      <c r="Y236" s="3" t="s">
        <v>44</v>
      </c>
      <c r="Z236" s="12">
        <v>41694</v>
      </c>
      <c r="AA236" s="3" t="s">
        <v>108</v>
      </c>
      <c r="AB236" s="3" t="s">
        <v>109</v>
      </c>
      <c r="AC236" s="3"/>
      <c r="AD236" s="3"/>
      <c r="AE236" s="3"/>
    </row>
    <row r="237" spans="1:31" x14ac:dyDescent="0.25">
      <c r="A237" s="26" t="s">
        <v>1095</v>
      </c>
      <c r="B237" s="26">
        <v>566028</v>
      </c>
      <c r="C237" s="27" t="str">
        <f t="shared" si="8"/>
        <v>教室外的五堂藝術課</v>
      </c>
      <c r="D237" s="26" t="s">
        <v>1096</v>
      </c>
      <c r="E237" s="26" t="s">
        <v>1097</v>
      </c>
      <c r="F237" s="26" t="s">
        <v>1098</v>
      </c>
      <c r="G237" s="26" t="s">
        <v>1099</v>
      </c>
      <c r="H237" s="24">
        <v>2014</v>
      </c>
      <c r="I237" s="22" t="str">
        <f t="shared" si="9"/>
        <v>http://lib.yzu.edu.tw/ajaxYZlib/Search/Holding.aspx?BiblioSNo=566028</v>
      </c>
      <c r="J237" s="11" t="s">
        <v>31</v>
      </c>
      <c r="K237" s="2">
        <v>566028</v>
      </c>
      <c r="L237" s="3" t="s">
        <v>1100</v>
      </c>
      <c r="M237" s="3" t="s">
        <v>1095</v>
      </c>
      <c r="N237" s="3" t="s">
        <v>33</v>
      </c>
      <c r="O237" s="3" t="s">
        <v>34</v>
      </c>
      <c r="P237" s="3" t="s">
        <v>35</v>
      </c>
      <c r="Q237" s="3" t="s">
        <v>36</v>
      </c>
      <c r="R237" s="3" t="s">
        <v>37</v>
      </c>
      <c r="S237" s="3" t="s">
        <v>38</v>
      </c>
      <c r="T237" s="3" t="s">
        <v>39</v>
      </c>
      <c r="U237" s="3" t="s">
        <v>40</v>
      </c>
      <c r="V237" s="3" t="s">
        <v>51</v>
      </c>
      <c r="W237" s="3" t="s">
        <v>52</v>
      </c>
      <c r="X237" s="3" t="s">
        <v>43</v>
      </c>
      <c r="Y237" s="3" t="s">
        <v>44</v>
      </c>
      <c r="Z237" s="12">
        <v>41737</v>
      </c>
      <c r="AA237" s="3" t="s">
        <v>108</v>
      </c>
      <c r="AB237" s="3" t="s">
        <v>109</v>
      </c>
      <c r="AC237" s="3"/>
      <c r="AD237" s="3"/>
      <c r="AE237" s="3"/>
    </row>
    <row r="238" spans="1:31" x14ac:dyDescent="0.25">
      <c r="A238" s="26" t="s">
        <v>1101</v>
      </c>
      <c r="B238" s="26">
        <v>569344</v>
      </c>
      <c r="C238" s="27" t="str">
        <f t="shared" si="8"/>
        <v>105號公路: 泰緬邊境故事</v>
      </c>
      <c r="D238" s="26" t="s">
        <v>1102</v>
      </c>
      <c r="E238" s="26" t="s">
        <v>1103</v>
      </c>
      <c r="F238" s="26" t="s">
        <v>187</v>
      </c>
      <c r="G238" s="26" t="s">
        <v>1104</v>
      </c>
      <c r="H238" s="24">
        <v>2014</v>
      </c>
      <c r="I238" s="22" t="str">
        <f t="shared" si="9"/>
        <v>http://lib.yzu.edu.tw/ajaxYZlib/Search/Holding.aspx?BiblioSNo=569344</v>
      </c>
      <c r="J238" s="11" t="s">
        <v>31</v>
      </c>
      <c r="K238" s="2">
        <v>569344</v>
      </c>
      <c r="L238" s="3" t="s">
        <v>1105</v>
      </c>
      <c r="M238" s="3" t="s">
        <v>1101</v>
      </c>
      <c r="N238" s="3" t="s">
        <v>33</v>
      </c>
      <c r="O238" s="3" t="s">
        <v>34</v>
      </c>
      <c r="P238" s="3" t="s">
        <v>35</v>
      </c>
      <c r="Q238" s="3" t="s">
        <v>36</v>
      </c>
      <c r="R238" s="3" t="s">
        <v>37</v>
      </c>
      <c r="S238" s="3" t="s">
        <v>38</v>
      </c>
      <c r="T238" s="3" t="s">
        <v>39</v>
      </c>
      <c r="U238" s="3" t="s">
        <v>40</v>
      </c>
      <c r="V238" s="3" t="s">
        <v>51</v>
      </c>
      <c r="W238" s="3" t="s">
        <v>52</v>
      </c>
      <c r="X238" s="3" t="s">
        <v>43</v>
      </c>
      <c r="Y238" s="3" t="s">
        <v>44</v>
      </c>
      <c r="Z238" s="12">
        <v>41920</v>
      </c>
      <c r="AA238" s="3" t="s">
        <v>108</v>
      </c>
      <c r="AB238" s="3" t="s">
        <v>109</v>
      </c>
      <c r="AC238" s="3"/>
      <c r="AD238" s="3"/>
      <c r="AE238" s="3"/>
    </row>
    <row r="239" spans="1:31" x14ac:dyDescent="0.25">
      <c r="A239" s="26" t="s">
        <v>1106</v>
      </c>
      <c r="B239" s="26">
        <v>569483</v>
      </c>
      <c r="C239" s="27" t="str">
        <f t="shared" si="8"/>
        <v>這不是你想的藝術書: 原來看懂人，就看懂畫，說不出口的、不可告人的，都藏在畫中？！</v>
      </c>
      <c r="D239" s="26" t="s">
        <v>1107</v>
      </c>
      <c r="E239" s="26" t="s">
        <v>1108</v>
      </c>
      <c r="F239" s="26" t="s">
        <v>697</v>
      </c>
      <c r="G239" s="26" t="s">
        <v>1109</v>
      </c>
      <c r="H239" s="24">
        <v>2014</v>
      </c>
      <c r="I239" s="22" t="str">
        <f t="shared" si="9"/>
        <v>http://lib.yzu.edu.tw/ajaxYZlib/Search/Holding.aspx?BiblioSNo=569483</v>
      </c>
      <c r="J239" s="11" t="s">
        <v>31</v>
      </c>
      <c r="K239" s="2">
        <v>569483</v>
      </c>
      <c r="L239" s="3" t="s">
        <v>1110</v>
      </c>
      <c r="M239" s="3" t="s">
        <v>1106</v>
      </c>
      <c r="N239" s="3" t="s">
        <v>33</v>
      </c>
      <c r="O239" s="3" t="s">
        <v>34</v>
      </c>
      <c r="P239" s="3" t="s">
        <v>35</v>
      </c>
      <c r="Q239" s="3" t="s">
        <v>36</v>
      </c>
      <c r="R239" s="3" t="s">
        <v>37</v>
      </c>
      <c r="S239" s="3" t="s">
        <v>38</v>
      </c>
      <c r="T239" s="3" t="s">
        <v>39</v>
      </c>
      <c r="U239" s="3" t="s">
        <v>40</v>
      </c>
      <c r="V239" s="3" t="s">
        <v>51</v>
      </c>
      <c r="W239" s="3" t="s">
        <v>52</v>
      </c>
      <c r="X239" s="3" t="s">
        <v>43</v>
      </c>
      <c r="Y239" s="3" t="s">
        <v>44</v>
      </c>
      <c r="Z239" s="12">
        <v>41894</v>
      </c>
      <c r="AA239" s="3" t="s">
        <v>108</v>
      </c>
      <c r="AB239" s="3" t="s">
        <v>109</v>
      </c>
      <c r="AC239" s="3"/>
      <c r="AD239" s="3"/>
      <c r="AE239" s="3"/>
    </row>
    <row r="240" spans="1:31" x14ac:dyDescent="0.25">
      <c r="A240" s="26" t="s">
        <v>1111</v>
      </c>
      <c r="B240" s="26">
        <v>569483</v>
      </c>
      <c r="C240" s="27" t="str">
        <f t="shared" si="8"/>
        <v>這不是你想的藝術書: 原來看懂人，就看懂畫，說不出口的、不可告人的，都藏在畫中？！</v>
      </c>
      <c r="D240" s="26" t="s">
        <v>1107</v>
      </c>
      <c r="E240" s="26" t="s">
        <v>1108</v>
      </c>
      <c r="F240" s="26" t="s">
        <v>697</v>
      </c>
      <c r="G240" s="26" t="s">
        <v>1109</v>
      </c>
      <c r="H240" s="24">
        <v>2014</v>
      </c>
      <c r="I240" s="22" t="str">
        <f t="shared" si="9"/>
        <v>http://lib.yzu.edu.tw/ajaxYZlib/Search/Holding.aspx?BiblioSNo=569483</v>
      </c>
      <c r="J240" s="11" t="s">
        <v>31</v>
      </c>
      <c r="K240" s="2">
        <v>569483</v>
      </c>
      <c r="L240" s="3" t="s">
        <v>1110</v>
      </c>
      <c r="M240" s="3" t="s">
        <v>1111</v>
      </c>
      <c r="N240" s="3" t="s">
        <v>33</v>
      </c>
      <c r="O240" s="3" t="s">
        <v>34</v>
      </c>
      <c r="P240" s="3" t="s">
        <v>35</v>
      </c>
      <c r="Q240" s="3" t="s">
        <v>36</v>
      </c>
      <c r="R240" s="3" t="s">
        <v>37</v>
      </c>
      <c r="S240" s="3" t="s">
        <v>38</v>
      </c>
      <c r="T240" s="3" t="s">
        <v>39</v>
      </c>
      <c r="U240" s="3" t="s">
        <v>40</v>
      </c>
      <c r="V240" s="3" t="s">
        <v>51</v>
      </c>
      <c r="W240" s="3" t="s">
        <v>52</v>
      </c>
      <c r="X240" s="3" t="s">
        <v>43</v>
      </c>
      <c r="Y240" s="3" t="s">
        <v>44</v>
      </c>
      <c r="Z240" s="12">
        <v>42685</v>
      </c>
      <c r="AA240" s="3" t="s">
        <v>108</v>
      </c>
      <c r="AB240" s="3" t="s">
        <v>109</v>
      </c>
      <c r="AC240" s="3"/>
      <c r="AD240" s="3"/>
      <c r="AE240" s="3"/>
    </row>
    <row r="241" spans="1:31" x14ac:dyDescent="0.25">
      <c r="A241" s="26" t="s">
        <v>1112</v>
      </c>
      <c r="B241" s="26">
        <v>576219</v>
      </c>
      <c r="C241" s="27" t="str">
        <f t="shared" si="8"/>
        <v>作家的書房</v>
      </c>
      <c r="D241" s="26" t="s">
        <v>1113</v>
      </c>
      <c r="E241" s="26" t="s">
        <v>1114</v>
      </c>
      <c r="F241" s="26" t="s">
        <v>187</v>
      </c>
      <c r="G241" s="26" t="s">
        <v>1115</v>
      </c>
      <c r="H241" s="24">
        <v>2014</v>
      </c>
      <c r="I241" s="22" t="str">
        <f t="shared" si="9"/>
        <v>http://lib.yzu.edu.tw/ajaxYZlib/Search/Holding.aspx?BiblioSNo=576219</v>
      </c>
      <c r="J241" s="11" t="s">
        <v>31</v>
      </c>
      <c r="K241" s="2">
        <v>576219</v>
      </c>
      <c r="L241" s="3" t="s">
        <v>1116</v>
      </c>
      <c r="M241" s="3" t="s">
        <v>1112</v>
      </c>
      <c r="N241" s="3" t="s">
        <v>33</v>
      </c>
      <c r="O241" s="3" t="s">
        <v>34</v>
      </c>
      <c r="P241" s="3" t="s">
        <v>35</v>
      </c>
      <c r="Q241" s="3" t="s">
        <v>36</v>
      </c>
      <c r="R241" s="3" t="s">
        <v>37</v>
      </c>
      <c r="S241" s="3" t="s">
        <v>38</v>
      </c>
      <c r="T241" s="3" t="s">
        <v>39</v>
      </c>
      <c r="U241" s="3" t="s">
        <v>40</v>
      </c>
      <c r="V241" s="3" t="s">
        <v>51</v>
      </c>
      <c r="W241" s="3" t="s">
        <v>52</v>
      </c>
      <c r="X241" s="3" t="s">
        <v>43</v>
      </c>
      <c r="Y241" s="3" t="s">
        <v>44</v>
      </c>
      <c r="Z241" s="12">
        <v>41883</v>
      </c>
      <c r="AA241" s="3" t="s">
        <v>108</v>
      </c>
      <c r="AB241" s="3" t="s">
        <v>109</v>
      </c>
      <c r="AC241" s="3"/>
      <c r="AD241" s="3"/>
      <c r="AE241" s="3"/>
    </row>
    <row r="242" spans="1:31" x14ac:dyDescent="0.25">
      <c r="A242" s="26" t="s">
        <v>1117</v>
      </c>
      <c r="B242" s="26">
        <v>577164</v>
      </c>
      <c r="C242" s="27" t="str">
        <f t="shared" si="8"/>
        <v>說故事: 積存時間的生活</v>
      </c>
      <c r="D242" s="26" t="s">
        <v>1118</v>
      </c>
      <c r="E242" s="26" t="s">
        <v>1119</v>
      </c>
      <c r="F242" s="26" t="s">
        <v>1120</v>
      </c>
      <c r="G242" s="26" t="s">
        <v>1121</v>
      </c>
      <c r="H242" s="24">
        <v>2014</v>
      </c>
      <c r="I242" s="22" t="str">
        <f t="shared" si="9"/>
        <v>http://lib.yzu.edu.tw/ajaxYZlib/Search/Holding.aspx?BiblioSNo=577164</v>
      </c>
      <c r="J242" s="11" t="s">
        <v>31</v>
      </c>
      <c r="K242" s="2">
        <v>577164</v>
      </c>
      <c r="L242" s="3" t="s">
        <v>1122</v>
      </c>
      <c r="M242" s="3" t="s">
        <v>1117</v>
      </c>
      <c r="N242" s="3" t="s">
        <v>33</v>
      </c>
      <c r="O242" s="3" t="s">
        <v>34</v>
      </c>
      <c r="P242" s="3" t="s">
        <v>35</v>
      </c>
      <c r="Q242" s="3" t="s">
        <v>36</v>
      </c>
      <c r="R242" s="3" t="s">
        <v>37</v>
      </c>
      <c r="S242" s="3" t="s">
        <v>38</v>
      </c>
      <c r="T242" s="3" t="s">
        <v>39</v>
      </c>
      <c r="U242" s="3" t="s">
        <v>40</v>
      </c>
      <c r="V242" s="3" t="s">
        <v>51</v>
      </c>
      <c r="W242" s="3" t="s">
        <v>52</v>
      </c>
      <c r="X242" s="3" t="s">
        <v>43</v>
      </c>
      <c r="Y242" s="3" t="s">
        <v>44</v>
      </c>
      <c r="Z242" s="12">
        <v>41904</v>
      </c>
      <c r="AA242" s="3" t="s">
        <v>108</v>
      </c>
      <c r="AB242" s="3" t="s">
        <v>109</v>
      </c>
      <c r="AC242" s="3"/>
      <c r="AD242" s="3"/>
      <c r="AE242" s="3"/>
    </row>
    <row r="243" spans="1:31" x14ac:dyDescent="0.25">
      <c r="A243" s="26" t="s">
        <v>1123</v>
      </c>
      <c r="B243" s="26">
        <v>577694</v>
      </c>
      <c r="C243" s="27" t="str">
        <f t="shared" si="8"/>
        <v>體艷.往南趣</v>
      </c>
      <c r="D243" s="26" t="s">
        <v>1124</v>
      </c>
      <c r="E243" s="26" t="s">
        <v>1125</v>
      </c>
      <c r="F243" s="26" t="s">
        <v>650</v>
      </c>
      <c r="G243" s="26" t="s">
        <v>1126</v>
      </c>
      <c r="H243" s="24">
        <v>2014</v>
      </c>
      <c r="I243" s="22" t="str">
        <f t="shared" si="9"/>
        <v>http://lib.yzu.edu.tw/ajaxYZlib/Search/Holding.aspx?BiblioSNo=577694</v>
      </c>
      <c r="J243" s="11" t="s">
        <v>31</v>
      </c>
      <c r="K243" s="2">
        <v>577694</v>
      </c>
      <c r="L243" s="3" t="s">
        <v>1127</v>
      </c>
      <c r="M243" s="3" t="s">
        <v>1123</v>
      </c>
      <c r="N243" s="3" t="s">
        <v>33</v>
      </c>
      <c r="O243" s="3" t="s">
        <v>34</v>
      </c>
      <c r="P243" s="3" t="s">
        <v>35</v>
      </c>
      <c r="Q243" s="3" t="s">
        <v>36</v>
      </c>
      <c r="R243" s="3" t="s">
        <v>37</v>
      </c>
      <c r="S243" s="3" t="s">
        <v>38</v>
      </c>
      <c r="T243" s="3" t="s">
        <v>39</v>
      </c>
      <c r="U243" s="3" t="s">
        <v>40</v>
      </c>
      <c r="V243" s="3" t="s">
        <v>41</v>
      </c>
      <c r="W243" s="3" t="s">
        <v>42</v>
      </c>
      <c r="X243" s="3" t="s">
        <v>43</v>
      </c>
      <c r="Y243" s="3" t="s">
        <v>44</v>
      </c>
      <c r="Z243" s="12">
        <v>41901</v>
      </c>
      <c r="AA243" s="3" t="s">
        <v>108</v>
      </c>
      <c r="AB243" s="3" t="s">
        <v>109</v>
      </c>
      <c r="AC243" s="3"/>
      <c r="AD243" s="3"/>
      <c r="AE243" s="3"/>
    </row>
    <row r="244" spans="1:31" x14ac:dyDescent="0.25">
      <c r="A244" s="26" t="s">
        <v>1128</v>
      </c>
      <c r="B244" s="26">
        <v>584064</v>
      </c>
      <c r="C244" s="27" t="str">
        <f t="shared" si="8"/>
        <v>我的葡萄酒生活提案: 選對酒杯,看懂酒標,品出酒香味,買瓶好喝的酒一起享受生活</v>
      </c>
      <c r="D244" s="26" t="s">
        <v>1129</v>
      </c>
      <c r="E244" s="26" t="s">
        <v>1130</v>
      </c>
      <c r="F244" s="26" t="s">
        <v>1131</v>
      </c>
      <c r="G244" s="26" t="s">
        <v>1132</v>
      </c>
      <c r="H244" s="24">
        <v>2014</v>
      </c>
      <c r="I244" s="22" t="str">
        <f t="shared" si="9"/>
        <v>http://lib.yzu.edu.tw/ajaxYZlib/Search/Holding.aspx?BiblioSNo=584064</v>
      </c>
      <c r="J244" s="11" t="s">
        <v>31</v>
      </c>
      <c r="K244" s="2">
        <v>584064</v>
      </c>
      <c r="L244" s="3" t="s">
        <v>1133</v>
      </c>
      <c r="M244" s="3" t="s">
        <v>1128</v>
      </c>
      <c r="N244" s="3" t="s">
        <v>33</v>
      </c>
      <c r="O244" s="3" t="s">
        <v>34</v>
      </c>
      <c r="P244" s="3" t="s">
        <v>35</v>
      </c>
      <c r="Q244" s="3" t="s">
        <v>36</v>
      </c>
      <c r="R244" s="3" t="s">
        <v>37</v>
      </c>
      <c r="S244" s="3" t="s">
        <v>38</v>
      </c>
      <c r="T244" s="3" t="s">
        <v>39</v>
      </c>
      <c r="U244" s="3" t="s">
        <v>40</v>
      </c>
      <c r="V244" s="3" t="s">
        <v>51</v>
      </c>
      <c r="W244" s="3" t="s">
        <v>52</v>
      </c>
      <c r="X244" s="3" t="s">
        <v>43</v>
      </c>
      <c r="Y244" s="3" t="s">
        <v>44</v>
      </c>
      <c r="Z244" s="12">
        <v>41971</v>
      </c>
      <c r="AA244" s="3" t="s">
        <v>108</v>
      </c>
      <c r="AB244" s="3" t="s">
        <v>109</v>
      </c>
      <c r="AC244" s="3"/>
      <c r="AD244" s="3"/>
      <c r="AE244" s="3"/>
    </row>
    <row r="245" spans="1:31" x14ac:dyDescent="0.25">
      <c r="A245" s="26" t="s">
        <v>1134</v>
      </c>
      <c r="B245" s="26">
        <v>586112</v>
      </c>
      <c r="C245" s="27" t="str">
        <f t="shared" si="8"/>
        <v>綻放幸福花朵的小種子</v>
      </c>
      <c r="D245" s="26" t="s">
        <v>1135</v>
      </c>
      <c r="E245" s="26" t="s">
        <v>1136</v>
      </c>
      <c r="F245" s="26" t="s">
        <v>573</v>
      </c>
      <c r="G245" s="26" t="s">
        <v>1137</v>
      </c>
      <c r="H245" s="24">
        <v>2014</v>
      </c>
      <c r="I245" s="22" t="str">
        <f t="shared" si="9"/>
        <v>http://lib.yzu.edu.tw/ajaxYZlib/Search/Holding.aspx?BiblioSNo=586112</v>
      </c>
      <c r="J245" s="11" t="s">
        <v>31</v>
      </c>
      <c r="K245" s="2">
        <v>586112</v>
      </c>
      <c r="L245" s="3" t="s">
        <v>1138</v>
      </c>
      <c r="M245" s="3" t="s">
        <v>1134</v>
      </c>
      <c r="N245" s="3" t="s">
        <v>33</v>
      </c>
      <c r="O245" s="3" t="s">
        <v>34</v>
      </c>
      <c r="P245" s="3" t="s">
        <v>35</v>
      </c>
      <c r="Q245" s="3" t="s">
        <v>36</v>
      </c>
      <c r="R245" s="3" t="s">
        <v>37</v>
      </c>
      <c r="S245" s="3" t="s">
        <v>38</v>
      </c>
      <c r="T245" s="3" t="s">
        <v>39</v>
      </c>
      <c r="U245" s="3" t="s">
        <v>40</v>
      </c>
      <c r="V245" s="3" t="s">
        <v>51</v>
      </c>
      <c r="W245" s="3" t="s">
        <v>52</v>
      </c>
      <c r="X245" s="3" t="s">
        <v>43</v>
      </c>
      <c r="Y245" s="3" t="s">
        <v>44</v>
      </c>
      <c r="Z245" s="12">
        <v>42020</v>
      </c>
      <c r="AA245" s="3" t="s">
        <v>108</v>
      </c>
      <c r="AB245" s="3" t="s">
        <v>109</v>
      </c>
      <c r="AC245" s="3"/>
      <c r="AD245" s="3"/>
      <c r="AE245" s="3"/>
    </row>
    <row r="246" spans="1:31" x14ac:dyDescent="0.25">
      <c r="A246" s="26" t="s">
        <v>1139</v>
      </c>
      <c r="B246" s="26">
        <v>596318</v>
      </c>
      <c r="C246" s="27" t="str">
        <f t="shared" si="8"/>
        <v>和物百貨舖: 256個器皿、雜貨迷人提案, 感受溫暖古老的美好年代</v>
      </c>
      <c r="D246" s="26" t="s">
        <v>1140</v>
      </c>
      <c r="E246" s="26" t="s">
        <v>1141</v>
      </c>
      <c r="F246" s="26" t="s">
        <v>1142</v>
      </c>
      <c r="G246" s="26" t="s">
        <v>1143</v>
      </c>
      <c r="H246" s="24">
        <v>2014</v>
      </c>
      <c r="I246" s="22" t="str">
        <f t="shared" si="9"/>
        <v>http://lib.yzu.edu.tw/ajaxYZlib/Search/Holding.aspx?BiblioSNo=596318</v>
      </c>
      <c r="J246" s="11" t="s">
        <v>31</v>
      </c>
      <c r="K246" s="2">
        <v>596318</v>
      </c>
      <c r="L246" s="3" t="s">
        <v>1144</v>
      </c>
      <c r="M246" s="3" t="s">
        <v>1139</v>
      </c>
      <c r="N246" s="3" t="s">
        <v>33</v>
      </c>
      <c r="O246" s="3" t="s">
        <v>34</v>
      </c>
      <c r="P246" s="3" t="s">
        <v>35</v>
      </c>
      <c r="Q246" s="3" t="s">
        <v>36</v>
      </c>
      <c r="R246" s="3" t="s">
        <v>37</v>
      </c>
      <c r="S246" s="3" t="s">
        <v>38</v>
      </c>
      <c r="T246" s="3" t="s">
        <v>39</v>
      </c>
      <c r="U246" s="3" t="s">
        <v>40</v>
      </c>
      <c r="V246" s="3" t="s">
        <v>51</v>
      </c>
      <c r="W246" s="3" t="s">
        <v>52</v>
      </c>
      <c r="X246" s="3" t="s">
        <v>43</v>
      </c>
      <c r="Y246" s="3" t="s">
        <v>44</v>
      </c>
      <c r="Z246" s="12">
        <v>42074</v>
      </c>
      <c r="AA246" s="3" t="s">
        <v>108</v>
      </c>
      <c r="AB246" s="3" t="s">
        <v>109</v>
      </c>
      <c r="AC246" s="3"/>
      <c r="AD246" s="3"/>
      <c r="AE246" s="3"/>
    </row>
    <row r="247" spans="1:31" x14ac:dyDescent="0.25">
      <c r="A247" s="26" t="s">
        <v>1145</v>
      </c>
      <c r="B247" s="26">
        <v>596318</v>
      </c>
      <c r="C247" s="27" t="str">
        <f t="shared" si="8"/>
        <v>和物百貨舖: 256個器皿、雜貨迷人提案, 感受溫暖古老的美好年代</v>
      </c>
      <c r="D247" s="26" t="s">
        <v>1140</v>
      </c>
      <c r="E247" s="26" t="s">
        <v>1141</v>
      </c>
      <c r="F247" s="26" t="s">
        <v>1142</v>
      </c>
      <c r="G247" s="26" t="s">
        <v>1143</v>
      </c>
      <c r="H247" s="24">
        <v>2014</v>
      </c>
      <c r="I247" s="22" t="str">
        <f t="shared" si="9"/>
        <v>http://lib.yzu.edu.tw/ajaxYZlib/Search/Holding.aspx?BiblioSNo=596318</v>
      </c>
      <c r="J247" s="11" t="s">
        <v>31</v>
      </c>
      <c r="K247" s="2">
        <v>596318</v>
      </c>
      <c r="L247" s="3" t="s">
        <v>1144</v>
      </c>
      <c r="M247" s="3" t="s">
        <v>1145</v>
      </c>
      <c r="N247" s="3" t="s">
        <v>33</v>
      </c>
      <c r="O247" s="3" t="s">
        <v>34</v>
      </c>
      <c r="P247" s="3" t="s">
        <v>35</v>
      </c>
      <c r="Q247" s="3" t="s">
        <v>36</v>
      </c>
      <c r="R247" s="3" t="s">
        <v>37</v>
      </c>
      <c r="S247" s="3" t="s">
        <v>38</v>
      </c>
      <c r="T247" s="3" t="s">
        <v>39</v>
      </c>
      <c r="U247" s="3" t="s">
        <v>40</v>
      </c>
      <c r="V247" s="3" t="s">
        <v>51</v>
      </c>
      <c r="W247" s="3" t="s">
        <v>52</v>
      </c>
      <c r="X247" s="3" t="s">
        <v>43</v>
      </c>
      <c r="Y247" s="3" t="s">
        <v>44</v>
      </c>
      <c r="Z247" s="12">
        <v>42369</v>
      </c>
      <c r="AA247" s="3" t="s">
        <v>108</v>
      </c>
      <c r="AB247" s="3" t="s">
        <v>109</v>
      </c>
      <c r="AC247" s="3"/>
      <c r="AD247" s="3"/>
      <c r="AE247" s="3"/>
    </row>
    <row r="248" spans="1:31" x14ac:dyDescent="0.25">
      <c r="A248" s="26" t="s">
        <v>1146</v>
      </c>
      <c r="B248" s="26">
        <v>596489</v>
      </c>
      <c r="C248" s="27" t="str">
        <f t="shared" si="8"/>
        <v>藝術與美學導論= An introduction to the Arts and Aesthetics</v>
      </c>
      <c r="D248" s="26" t="s">
        <v>1147</v>
      </c>
      <c r="E248" s="26" t="s">
        <v>1148</v>
      </c>
      <c r="F248" s="26" t="s">
        <v>1149</v>
      </c>
      <c r="G248" s="26" t="s">
        <v>1150</v>
      </c>
      <c r="H248" s="24">
        <v>2014</v>
      </c>
      <c r="I248" s="22" t="str">
        <f t="shared" si="9"/>
        <v>http://lib.yzu.edu.tw/ajaxYZlib/Search/Holding.aspx?BiblioSNo=596489</v>
      </c>
      <c r="J248" s="11" t="s">
        <v>31</v>
      </c>
      <c r="K248" s="2">
        <v>596489</v>
      </c>
      <c r="L248" s="3" t="s">
        <v>1151</v>
      </c>
      <c r="M248" s="3" t="s">
        <v>1146</v>
      </c>
      <c r="N248" s="3" t="s">
        <v>33</v>
      </c>
      <c r="O248" s="3" t="s">
        <v>34</v>
      </c>
      <c r="P248" s="3" t="s">
        <v>35</v>
      </c>
      <c r="Q248" s="3" t="s">
        <v>36</v>
      </c>
      <c r="R248" s="3" t="s">
        <v>37</v>
      </c>
      <c r="S248" s="3" t="s">
        <v>38</v>
      </c>
      <c r="T248" s="3" t="s">
        <v>39</v>
      </c>
      <c r="U248" s="3" t="s">
        <v>40</v>
      </c>
      <c r="V248" s="3" t="s">
        <v>51</v>
      </c>
      <c r="W248" s="3" t="s">
        <v>52</v>
      </c>
      <c r="X248" s="3" t="s">
        <v>43</v>
      </c>
      <c r="Y248" s="3" t="s">
        <v>44</v>
      </c>
      <c r="Z248" s="12">
        <v>42086</v>
      </c>
      <c r="AA248" s="3" t="s">
        <v>108</v>
      </c>
      <c r="AB248" s="3" t="s">
        <v>109</v>
      </c>
      <c r="AC248" s="3"/>
      <c r="AD248" s="3"/>
      <c r="AE248" s="3"/>
    </row>
    <row r="249" spans="1:31" x14ac:dyDescent="0.25">
      <c r="A249" s="26" t="s">
        <v>1152</v>
      </c>
      <c r="B249" s="26">
        <v>597662</v>
      </c>
      <c r="C249" s="27" t="str">
        <f t="shared" si="8"/>
        <v>這不是你想的藝術書. 2: 那些謎一樣的藝術家</v>
      </c>
      <c r="D249" s="26" t="s">
        <v>1153</v>
      </c>
      <c r="E249" s="26" t="s">
        <v>1108</v>
      </c>
      <c r="F249" s="26" t="s">
        <v>697</v>
      </c>
      <c r="G249" s="26" t="s">
        <v>1154</v>
      </c>
      <c r="H249" s="24">
        <v>2015</v>
      </c>
      <c r="I249" s="22" t="str">
        <f t="shared" si="9"/>
        <v>http://lib.yzu.edu.tw/ajaxYZlib/Search/Holding.aspx?BiblioSNo=597662</v>
      </c>
      <c r="J249" s="11" t="s">
        <v>31</v>
      </c>
      <c r="K249" s="2">
        <v>597662</v>
      </c>
      <c r="L249" s="3" t="s">
        <v>1155</v>
      </c>
      <c r="M249" s="3" t="s">
        <v>1152</v>
      </c>
      <c r="N249" s="3" t="s">
        <v>33</v>
      </c>
      <c r="O249" s="3" t="s">
        <v>34</v>
      </c>
      <c r="P249" s="3" t="s">
        <v>35</v>
      </c>
      <c r="Q249" s="3" t="s">
        <v>36</v>
      </c>
      <c r="R249" s="3" t="s">
        <v>37</v>
      </c>
      <c r="S249" s="3" t="s">
        <v>38</v>
      </c>
      <c r="T249" s="3" t="s">
        <v>39</v>
      </c>
      <c r="U249" s="3" t="s">
        <v>40</v>
      </c>
      <c r="V249" s="3" t="s">
        <v>51</v>
      </c>
      <c r="W249" s="3" t="s">
        <v>52</v>
      </c>
      <c r="X249" s="3" t="s">
        <v>43</v>
      </c>
      <c r="Y249" s="3" t="s">
        <v>44</v>
      </c>
      <c r="Z249" s="12">
        <v>42095</v>
      </c>
      <c r="AA249" s="3" t="s">
        <v>108</v>
      </c>
      <c r="AB249" s="3" t="s">
        <v>109</v>
      </c>
      <c r="AC249" s="3"/>
      <c r="AD249" s="3"/>
      <c r="AE249" s="3"/>
    </row>
    <row r="250" spans="1:31" x14ac:dyDescent="0.25">
      <c r="A250" s="26" t="s">
        <v>1156</v>
      </c>
      <c r="B250" s="26">
        <v>597662</v>
      </c>
      <c r="C250" s="27" t="str">
        <f t="shared" si="8"/>
        <v>這不是你想的藝術書. 2: 那些謎一樣的藝術家</v>
      </c>
      <c r="D250" s="26" t="s">
        <v>1153</v>
      </c>
      <c r="E250" s="26" t="s">
        <v>1108</v>
      </c>
      <c r="F250" s="26" t="s">
        <v>697</v>
      </c>
      <c r="G250" s="26" t="s">
        <v>1154</v>
      </c>
      <c r="H250" s="24">
        <v>2015</v>
      </c>
      <c r="I250" s="22" t="str">
        <f t="shared" si="9"/>
        <v>http://lib.yzu.edu.tw/ajaxYZlib/Search/Holding.aspx?BiblioSNo=597662</v>
      </c>
      <c r="J250" s="11" t="s">
        <v>31</v>
      </c>
      <c r="K250" s="2">
        <v>597662</v>
      </c>
      <c r="L250" s="3" t="s">
        <v>1155</v>
      </c>
      <c r="M250" s="3" t="s">
        <v>1156</v>
      </c>
      <c r="N250" s="3" t="s">
        <v>33</v>
      </c>
      <c r="O250" s="3" t="s">
        <v>34</v>
      </c>
      <c r="P250" s="3" t="s">
        <v>35</v>
      </c>
      <c r="Q250" s="3" t="s">
        <v>36</v>
      </c>
      <c r="R250" s="3" t="s">
        <v>37</v>
      </c>
      <c r="S250" s="3" t="s">
        <v>38</v>
      </c>
      <c r="T250" s="3" t="s">
        <v>39</v>
      </c>
      <c r="U250" s="3" t="s">
        <v>40</v>
      </c>
      <c r="V250" s="3" t="s">
        <v>51</v>
      </c>
      <c r="W250" s="3" t="s">
        <v>52</v>
      </c>
      <c r="X250" s="3" t="s">
        <v>43</v>
      </c>
      <c r="Y250" s="3" t="s">
        <v>44</v>
      </c>
      <c r="Z250" s="12">
        <v>42685</v>
      </c>
      <c r="AA250" s="3" t="s">
        <v>108</v>
      </c>
      <c r="AB250" s="3" t="s">
        <v>109</v>
      </c>
      <c r="AC250" s="3"/>
      <c r="AD250" s="3"/>
      <c r="AE250" s="3"/>
    </row>
    <row r="251" spans="1:31" x14ac:dyDescent="0.25">
      <c r="A251" s="26" t="s">
        <v>1157</v>
      </c>
      <c r="B251" s="26">
        <v>598094</v>
      </c>
      <c r="C251" s="27" t="str">
        <f t="shared" si="8"/>
        <v>設計中的生活美學: 用點線面演繹形象創意景觀</v>
      </c>
      <c r="D251" s="26" t="s">
        <v>1158</v>
      </c>
      <c r="E251" s="26" t="s">
        <v>1159</v>
      </c>
      <c r="F251" s="26" t="s">
        <v>1160</v>
      </c>
      <c r="G251" s="26" t="s">
        <v>1161</v>
      </c>
      <c r="H251" s="24">
        <v>2015</v>
      </c>
      <c r="I251" s="22" t="str">
        <f t="shared" si="9"/>
        <v>http://lib.yzu.edu.tw/ajaxYZlib/Search/Holding.aspx?BiblioSNo=598094</v>
      </c>
      <c r="J251" s="11" t="s">
        <v>31</v>
      </c>
      <c r="K251" s="2">
        <v>598094</v>
      </c>
      <c r="L251" s="3" t="s">
        <v>1162</v>
      </c>
      <c r="M251" s="3" t="s">
        <v>1157</v>
      </c>
      <c r="N251" s="3" t="s">
        <v>33</v>
      </c>
      <c r="O251" s="3" t="s">
        <v>34</v>
      </c>
      <c r="P251" s="3" t="s">
        <v>35</v>
      </c>
      <c r="Q251" s="3" t="s">
        <v>36</v>
      </c>
      <c r="R251" s="3" t="s">
        <v>37</v>
      </c>
      <c r="S251" s="3" t="s">
        <v>38</v>
      </c>
      <c r="T251" s="3" t="s">
        <v>39</v>
      </c>
      <c r="U251" s="3" t="s">
        <v>40</v>
      </c>
      <c r="V251" s="3" t="s">
        <v>51</v>
      </c>
      <c r="W251" s="3" t="s">
        <v>52</v>
      </c>
      <c r="X251" s="3" t="s">
        <v>43</v>
      </c>
      <c r="Y251" s="3" t="s">
        <v>44</v>
      </c>
      <c r="Z251" s="12">
        <v>42170</v>
      </c>
      <c r="AA251" s="3" t="s">
        <v>789</v>
      </c>
      <c r="AB251" s="3" t="s">
        <v>790</v>
      </c>
      <c r="AC251" s="3"/>
      <c r="AD251" s="3"/>
      <c r="AE251" s="3"/>
    </row>
    <row r="252" spans="1:31" x14ac:dyDescent="0.25">
      <c r="A252" s="26" t="s">
        <v>1163</v>
      </c>
      <c r="B252" s="26">
        <v>598094</v>
      </c>
      <c r="C252" s="27" t="str">
        <f t="shared" si="8"/>
        <v>設計中的生活美學: 用點線面演繹形象創意景觀</v>
      </c>
      <c r="D252" s="26" t="s">
        <v>1158</v>
      </c>
      <c r="E252" s="26" t="s">
        <v>1159</v>
      </c>
      <c r="F252" s="26" t="s">
        <v>1160</v>
      </c>
      <c r="G252" s="26" t="s">
        <v>1161</v>
      </c>
      <c r="H252" s="24">
        <v>2015</v>
      </c>
      <c r="I252" s="22" t="str">
        <f t="shared" si="9"/>
        <v>http://lib.yzu.edu.tw/ajaxYZlib/Search/Holding.aspx?BiblioSNo=598094</v>
      </c>
      <c r="J252" s="11" t="s">
        <v>31</v>
      </c>
      <c r="K252" s="2">
        <v>598094</v>
      </c>
      <c r="L252" s="3" t="s">
        <v>1162</v>
      </c>
      <c r="M252" s="3" t="s">
        <v>1163</v>
      </c>
      <c r="N252" s="3" t="s">
        <v>33</v>
      </c>
      <c r="O252" s="3" t="s">
        <v>34</v>
      </c>
      <c r="P252" s="3" t="s">
        <v>35</v>
      </c>
      <c r="Q252" s="3" t="s">
        <v>36</v>
      </c>
      <c r="R252" s="3" t="s">
        <v>37</v>
      </c>
      <c r="S252" s="3" t="s">
        <v>38</v>
      </c>
      <c r="T252" s="3" t="s">
        <v>39</v>
      </c>
      <c r="U252" s="3" t="s">
        <v>40</v>
      </c>
      <c r="V252" s="3" t="s">
        <v>51</v>
      </c>
      <c r="W252" s="3" t="s">
        <v>52</v>
      </c>
      <c r="X252" s="3" t="s">
        <v>43</v>
      </c>
      <c r="Y252" s="3" t="s">
        <v>44</v>
      </c>
      <c r="Z252" s="12">
        <v>42177</v>
      </c>
      <c r="AA252" s="3" t="s">
        <v>108</v>
      </c>
      <c r="AB252" s="3" t="s">
        <v>109</v>
      </c>
      <c r="AC252" s="3"/>
      <c r="AD252" s="3"/>
      <c r="AE252" s="3"/>
    </row>
    <row r="253" spans="1:31" x14ac:dyDescent="0.25">
      <c r="A253" s="26" t="s">
        <v>1164</v>
      </c>
      <c r="B253" s="26">
        <v>598138</v>
      </c>
      <c r="C253" s="27" t="str">
        <f t="shared" si="8"/>
        <v>老屋顏: 走訪全台老房子,從老屋歷史.建築裝飾與時代故事,尋訪台灣人的生活足跡</v>
      </c>
      <c r="D253" s="26" t="s">
        <v>1165</v>
      </c>
      <c r="E253" s="26" t="s">
        <v>1166</v>
      </c>
      <c r="F253" s="26" t="s">
        <v>1167</v>
      </c>
      <c r="G253" s="26" t="s">
        <v>1168</v>
      </c>
      <c r="H253" s="24">
        <v>2015</v>
      </c>
      <c r="I253" s="22" t="str">
        <f t="shared" si="9"/>
        <v>http://lib.yzu.edu.tw/ajaxYZlib/Search/Holding.aspx?BiblioSNo=598138</v>
      </c>
      <c r="J253" s="11" t="s">
        <v>31</v>
      </c>
      <c r="K253" s="2">
        <v>598138</v>
      </c>
      <c r="L253" s="3" t="s">
        <v>1169</v>
      </c>
      <c r="M253" s="3" t="s">
        <v>1164</v>
      </c>
      <c r="N253" s="3" t="s">
        <v>33</v>
      </c>
      <c r="O253" s="3" t="s">
        <v>34</v>
      </c>
      <c r="P253" s="3" t="s">
        <v>35</v>
      </c>
      <c r="Q253" s="3" t="s">
        <v>36</v>
      </c>
      <c r="R253" s="3" t="s">
        <v>37</v>
      </c>
      <c r="S253" s="3" t="s">
        <v>38</v>
      </c>
      <c r="T253" s="3" t="s">
        <v>39</v>
      </c>
      <c r="U253" s="3" t="s">
        <v>40</v>
      </c>
      <c r="V253" s="3" t="s">
        <v>51</v>
      </c>
      <c r="W253" s="3" t="s">
        <v>52</v>
      </c>
      <c r="X253" s="3" t="s">
        <v>43</v>
      </c>
      <c r="Y253" s="3" t="s">
        <v>44</v>
      </c>
      <c r="Z253" s="12">
        <v>42170</v>
      </c>
      <c r="AA253" s="3" t="s">
        <v>789</v>
      </c>
      <c r="AB253" s="3" t="s">
        <v>790</v>
      </c>
      <c r="AC253" s="3"/>
      <c r="AD253" s="3"/>
      <c r="AE253" s="3"/>
    </row>
    <row r="254" spans="1:31" x14ac:dyDescent="0.25">
      <c r="A254" s="26" t="s">
        <v>1170</v>
      </c>
      <c r="B254" s="26">
        <v>599834</v>
      </c>
      <c r="C254" s="27" t="str">
        <f t="shared" si="8"/>
        <v>勇氣心理學: 1小時讀懂阿德勒</v>
      </c>
      <c r="D254" s="26" t="s">
        <v>1171</v>
      </c>
      <c r="E254" s="26" t="s">
        <v>1172</v>
      </c>
      <c r="F254" s="26" t="s">
        <v>573</v>
      </c>
      <c r="G254" s="26" t="s">
        <v>1173</v>
      </c>
      <c r="H254" s="24">
        <v>2015</v>
      </c>
      <c r="I254" s="22" t="str">
        <f t="shared" si="9"/>
        <v>http://lib.yzu.edu.tw/ajaxYZlib/Search/Holding.aspx?BiblioSNo=599834</v>
      </c>
      <c r="J254" s="11" t="s">
        <v>31</v>
      </c>
      <c r="K254" s="2">
        <v>599834</v>
      </c>
      <c r="L254" s="3" t="s">
        <v>1174</v>
      </c>
      <c r="M254" s="3" t="s">
        <v>1170</v>
      </c>
      <c r="N254" s="3" t="s">
        <v>33</v>
      </c>
      <c r="O254" s="3" t="s">
        <v>34</v>
      </c>
      <c r="P254" s="3" t="s">
        <v>35</v>
      </c>
      <c r="Q254" s="3" t="s">
        <v>36</v>
      </c>
      <c r="R254" s="3" t="s">
        <v>37</v>
      </c>
      <c r="S254" s="3" t="s">
        <v>38</v>
      </c>
      <c r="T254" s="3" t="s">
        <v>39</v>
      </c>
      <c r="U254" s="3" t="s">
        <v>40</v>
      </c>
      <c r="V254" s="3" t="s">
        <v>51</v>
      </c>
      <c r="W254" s="3" t="s">
        <v>52</v>
      </c>
      <c r="X254" s="3" t="s">
        <v>43</v>
      </c>
      <c r="Y254" s="3" t="s">
        <v>44</v>
      </c>
      <c r="Z254" s="12">
        <v>42170</v>
      </c>
      <c r="AA254" s="3" t="s">
        <v>108</v>
      </c>
      <c r="AB254" s="3" t="s">
        <v>109</v>
      </c>
      <c r="AC254" s="3"/>
      <c r="AD254" s="3"/>
      <c r="AE254" s="3"/>
    </row>
    <row r="255" spans="1:31" x14ac:dyDescent="0.25">
      <c r="A255" s="26" t="s">
        <v>1175</v>
      </c>
      <c r="B255" s="26">
        <v>600281</v>
      </c>
      <c r="C255" s="27" t="str">
        <f t="shared" si="8"/>
        <v>絕美日本: 我最想讓你知道的事</v>
      </c>
      <c r="D255" s="26" t="s">
        <v>1176</v>
      </c>
      <c r="E255" s="26" t="s">
        <v>1177</v>
      </c>
      <c r="F255" s="26" t="s">
        <v>1178</v>
      </c>
      <c r="G255" s="26" t="s">
        <v>1179</v>
      </c>
      <c r="H255" s="24">
        <v>2015</v>
      </c>
      <c r="I255" s="22" t="str">
        <f t="shared" si="9"/>
        <v>http://lib.yzu.edu.tw/ajaxYZlib/Search/Holding.aspx?BiblioSNo=600281</v>
      </c>
      <c r="J255" s="11" t="s">
        <v>31</v>
      </c>
      <c r="K255" s="2">
        <v>600281</v>
      </c>
      <c r="L255" s="3" t="s">
        <v>1180</v>
      </c>
      <c r="M255" s="3" t="s">
        <v>1175</v>
      </c>
      <c r="N255" s="3" t="s">
        <v>33</v>
      </c>
      <c r="O255" s="3" t="s">
        <v>34</v>
      </c>
      <c r="P255" s="3" t="s">
        <v>35</v>
      </c>
      <c r="Q255" s="3" t="s">
        <v>36</v>
      </c>
      <c r="R255" s="3" t="s">
        <v>37</v>
      </c>
      <c r="S255" s="3" t="s">
        <v>38</v>
      </c>
      <c r="T255" s="3" t="s">
        <v>39</v>
      </c>
      <c r="U255" s="3" t="s">
        <v>40</v>
      </c>
      <c r="V255" s="3" t="s">
        <v>51</v>
      </c>
      <c r="W255" s="3" t="s">
        <v>52</v>
      </c>
      <c r="X255" s="3" t="s">
        <v>43</v>
      </c>
      <c r="Y255" s="3" t="s">
        <v>44</v>
      </c>
      <c r="Z255" s="12">
        <v>42177</v>
      </c>
      <c r="AA255" s="3" t="s">
        <v>108</v>
      </c>
      <c r="AB255" s="3" t="s">
        <v>109</v>
      </c>
      <c r="AC255" s="3"/>
      <c r="AD255" s="3"/>
      <c r="AE255" s="3"/>
    </row>
    <row r="256" spans="1:31" x14ac:dyDescent="0.25">
      <c r="A256" s="26" t="s">
        <v>1181</v>
      </c>
      <c r="B256" s="26">
        <v>600291</v>
      </c>
      <c r="C256" s="27" t="str">
        <f t="shared" si="8"/>
        <v>優雅: 法國女人的55個優雅生活美學</v>
      </c>
      <c r="D256" s="26" t="s">
        <v>849</v>
      </c>
      <c r="E256" s="26" t="s">
        <v>1182</v>
      </c>
      <c r="F256" s="26" t="s">
        <v>1183</v>
      </c>
      <c r="G256" s="26" t="s">
        <v>1184</v>
      </c>
      <c r="H256" s="24">
        <v>2015</v>
      </c>
      <c r="I256" s="22" t="str">
        <f t="shared" si="9"/>
        <v>http://lib.yzu.edu.tw/ajaxYZlib/Search/Holding.aspx?BiblioSNo=600291</v>
      </c>
      <c r="J256" s="11" t="s">
        <v>31</v>
      </c>
      <c r="K256" s="2">
        <v>600291</v>
      </c>
      <c r="L256" s="3" t="s">
        <v>1185</v>
      </c>
      <c r="M256" s="3" t="s">
        <v>1181</v>
      </c>
      <c r="N256" s="3" t="s">
        <v>33</v>
      </c>
      <c r="O256" s="3" t="s">
        <v>34</v>
      </c>
      <c r="P256" s="3" t="s">
        <v>35</v>
      </c>
      <c r="Q256" s="3" t="s">
        <v>36</v>
      </c>
      <c r="R256" s="3" t="s">
        <v>37</v>
      </c>
      <c r="S256" s="3" t="s">
        <v>38</v>
      </c>
      <c r="T256" s="3" t="s">
        <v>39</v>
      </c>
      <c r="U256" s="3" t="s">
        <v>40</v>
      </c>
      <c r="V256" s="3" t="s">
        <v>51</v>
      </c>
      <c r="W256" s="3" t="s">
        <v>52</v>
      </c>
      <c r="X256" s="3" t="s">
        <v>43</v>
      </c>
      <c r="Y256" s="3" t="s">
        <v>44</v>
      </c>
      <c r="Z256" s="12">
        <v>42187</v>
      </c>
      <c r="AA256" s="3" t="s">
        <v>108</v>
      </c>
      <c r="AB256" s="3" t="s">
        <v>109</v>
      </c>
      <c r="AC256" s="3"/>
      <c r="AD256" s="3"/>
      <c r="AE256" s="3"/>
    </row>
    <row r="257" spans="1:31" x14ac:dyDescent="0.25">
      <c r="A257" s="26" t="s">
        <v>1186</v>
      </c>
      <c r="B257" s="26">
        <v>600858</v>
      </c>
      <c r="C257" s="27" t="str">
        <f t="shared" si="8"/>
        <v>回家生活: 沉浸在烘焙與園藝的甜蜜時光</v>
      </c>
      <c r="D257" s="26" t="s">
        <v>1187</v>
      </c>
      <c r="E257" s="26" t="s">
        <v>1188</v>
      </c>
      <c r="F257" s="26" t="s">
        <v>1189</v>
      </c>
      <c r="G257" s="26" t="s">
        <v>1190</v>
      </c>
      <c r="H257" s="24">
        <v>2013</v>
      </c>
      <c r="I257" s="22" t="str">
        <f t="shared" si="9"/>
        <v>http://lib.yzu.edu.tw/ajaxYZlib/Search/Holding.aspx?BiblioSNo=600858</v>
      </c>
      <c r="J257" s="11" t="s">
        <v>31</v>
      </c>
      <c r="K257" s="2">
        <v>600858</v>
      </c>
      <c r="L257" s="3" t="s">
        <v>1191</v>
      </c>
      <c r="M257" s="3" t="s">
        <v>1186</v>
      </c>
      <c r="N257" s="3" t="s">
        <v>33</v>
      </c>
      <c r="O257" s="3" t="s">
        <v>34</v>
      </c>
      <c r="P257" s="3" t="s">
        <v>35</v>
      </c>
      <c r="Q257" s="3" t="s">
        <v>36</v>
      </c>
      <c r="R257" s="3" t="s">
        <v>37</v>
      </c>
      <c r="S257" s="3" t="s">
        <v>38</v>
      </c>
      <c r="T257" s="3" t="s">
        <v>39</v>
      </c>
      <c r="U257" s="3" t="s">
        <v>40</v>
      </c>
      <c r="V257" s="3" t="s">
        <v>51</v>
      </c>
      <c r="W257" s="3" t="s">
        <v>52</v>
      </c>
      <c r="X257" s="3" t="s">
        <v>43</v>
      </c>
      <c r="Y257" s="3" t="s">
        <v>44</v>
      </c>
      <c r="Z257" s="12">
        <v>42200</v>
      </c>
      <c r="AA257" s="3" t="s">
        <v>108</v>
      </c>
      <c r="AB257" s="3" t="s">
        <v>109</v>
      </c>
      <c r="AC257" s="3"/>
      <c r="AD257" s="3"/>
      <c r="AE257" s="3"/>
    </row>
    <row r="258" spans="1:31" x14ac:dyDescent="0.25">
      <c r="A258" s="26" t="s">
        <v>1192</v>
      </c>
      <c r="B258" s="26">
        <v>603635</v>
      </c>
      <c r="C258" s="27" t="str">
        <f t="shared" si="8"/>
        <v>全球最值得造訪的設計博物館= Design museums of the world</v>
      </c>
      <c r="D258" s="26" t="s">
        <v>1193</v>
      </c>
      <c r="E258" s="26" t="s">
        <v>1194</v>
      </c>
      <c r="F258" s="26" t="s">
        <v>1195</v>
      </c>
      <c r="G258" s="26" t="s">
        <v>1196</v>
      </c>
      <c r="H258" s="24">
        <v>2015</v>
      </c>
      <c r="I258" s="22" t="str">
        <f t="shared" si="9"/>
        <v>http://lib.yzu.edu.tw/ajaxYZlib/Search/Holding.aspx?BiblioSNo=603635</v>
      </c>
      <c r="J258" s="11" t="s">
        <v>31</v>
      </c>
      <c r="K258" s="2">
        <v>603635</v>
      </c>
      <c r="L258" s="3" t="s">
        <v>1197</v>
      </c>
      <c r="M258" s="3" t="s">
        <v>1192</v>
      </c>
      <c r="N258" s="3" t="s">
        <v>33</v>
      </c>
      <c r="O258" s="3" t="s">
        <v>34</v>
      </c>
      <c r="P258" s="3" t="s">
        <v>35</v>
      </c>
      <c r="Q258" s="3" t="s">
        <v>36</v>
      </c>
      <c r="R258" s="3" t="s">
        <v>37</v>
      </c>
      <c r="S258" s="3" t="s">
        <v>38</v>
      </c>
      <c r="T258" s="3" t="s">
        <v>39</v>
      </c>
      <c r="U258" s="3" t="s">
        <v>40</v>
      </c>
      <c r="V258" s="3" t="s">
        <v>51</v>
      </c>
      <c r="W258" s="3" t="s">
        <v>52</v>
      </c>
      <c r="X258" s="3" t="s">
        <v>43</v>
      </c>
      <c r="Y258" s="3" t="s">
        <v>44</v>
      </c>
      <c r="Z258" s="12">
        <v>42188</v>
      </c>
      <c r="AA258" s="3" t="s">
        <v>108</v>
      </c>
      <c r="AB258" s="3" t="s">
        <v>109</v>
      </c>
      <c r="AC258" s="3"/>
      <c r="AD258" s="3"/>
      <c r="AE258" s="3"/>
    </row>
    <row r="259" spans="1:31" x14ac:dyDescent="0.25">
      <c r="A259" s="26" t="s">
        <v>1198</v>
      </c>
      <c r="B259" s="26">
        <v>610069</v>
      </c>
      <c r="C259" s="27" t="str">
        <f t="shared" si="8"/>
        <v>台灣老花磚的建築記憶</v>
      </c>
      <c r="D259" s="26" t="s">
        <v>1199</v>
      </c>
      <c r="E259" s="26" t="s">
        <v>1200</v>
      </c>
      <c r="F259" s="26" t="s">
        <v>1201</v>
      </c>
      <c r="G259" s="26" t="s">
        <v>1202</v>
      </c>
      <c r="H259" s="24">
        <v>2015</v>
      </c>
      <c r="I259" s="22" t="str">
        <f t="shared" si="9"/>
        <v>http://lib.yzu.edu.tw/ajaxYZlib/Search/Holding.aspx?BiblioSNo=610069</v>
      </c>
      <c r="J259" s="11" t="s">
        <v>31</v>
      </c>
      <c r="K259" s="2">
        <v>610069</v>
      </c>
      <c r="L259" s="3" t="s">
        <v>1203</v>
      </c>
      <c r="M259" s="3" t="s">
        <v>1198</v>
      </c>
      <c r="N259" s="3" t="s">
        <v>33</v>
      </c>
      <c r="O259" s="3" t="s">
        <v>34</v>
      </c>
      <c r="P259" s="3" t="s">
        <v>35</v>
      </c>
      <c r="Q259" s="3" t="s">
        <v>36</v>
      </c>
      <c r="R259" s="3" t="s">
        <v>37</v>
      </c>
      <c r="S259" s="3" t="s">
        <v>38</v>
      </c>
      <c r="T259" s="3" t="s">
        <v>39</v>
      </c>
      <c r="U259" s="3" t="s">
        <v>40</v>
      </c>
      <c r="V259" s="3" t="s">
        <v>51</v>
      </c>
      <c r="W259" s="3" t="s">
        <v>52</v>
      </c>
      <c r="X259" s="3" t="s">
        <v>43</v>
      </c>
      <c r="Y259" s="3" t="s">
        <v>44</v>
      </c>
      <c r="Z259" s="12">
        <v>42279</v>
      </c>
      <c r="AA259" s="3" t="s">
        <v>108</v>
      </c>
      <c r="AB259" s="3" t="s">
        <v>109</v>
      </c>
      <c r="AC259" s="3"/>
      <c r="AD259" s="3"/>
      <c r="AE259" s="3"/>
    </row>
    <row r="260" spans="1:31" x14ac:dyDescent="0.25">
      <c r="A260" s="26" t="s">
        <v>1204</v>
      </c>
      <c r="B260" s="26">
        <v>610072</v>
      </c>
      <c r="C260" s="27" t="str">
        <f t="shared" si="8"/>
        <v>百年時尚: 解讀50個奢華品牌的發展歷程、極致工藝與設計核心</v>
      </c>
      <c r="D260" s="26" t="s">
        <v>1205</v>
      </c>
      <c r="E260" s="26" t="s">
        <v>1206</v>
      </c>
      <c r="F260" s="26" t="s">
        <v>1207</v>
      </c>
      <c r="G260" s="26" t="s">
        <v>1208</v>
      </c>
      <c r="H260" s="24">
        <v>2015</v>
      </c>
      <c r="I260" s="22" t="str">
        <f t="shared" si="9"/>
        <v>http://lib.yzu.edu.tw/ajaxYZlib/Search/Holding.aspx?BiblioSNo=610072</v>
      </c>
      <c r="J260" s="11" t="s">
        <v>31</v>
      </c>
      <c r="K260" s="2">
        <v>610072</v>
      </c>
      <c r="L260" s="3" t="s">
        <v>1209</v>
      </c>
      <c r="M260" s="3" t="s">
        <v>1204</v>
      </c>
      <c r="N260" s="3" t="s">
        <v>33</v>
      </c>
      <c r="O260" s="3" t="s">
        <v>34</v>
      </c>
      <c r="P260" s="3" t="s">
        <v>35</v>
      </c>
      <c r="Q260" s="3" t="s">
        <v>36</v>
      </c>
      <c r="R260" s="3" t="s">
        <v>37</v>
      </c>
      <c r="S260" s="3" t="s">
        <v>38</v>
      </c>
      <c r="T260" s="3" t="s">
        <v>39</v>
      </c>
      <c r="U260" s="3" t="s">
        <v>40</v>
      </c>
      <c r="V260" s="3" t="s">
        <v>51</v>
      </c>
      <c r="W260" s="3" t="s">
        <v>52</v>
      </c>
      <c r="X260" s="3" t="s">
        <v>43</v>
      </c>
      <c r="Y260" s="3" t="s">
        <v>44</v>
      </c>
      <c r="Z260" s="12">
        <v>42279</v>
      </c>
      <c r="AA260" s="3" t="s">
        <v>108</v>
      </c>
      <c r="AB260" s="3" t="s">
        <v>109</v>
      </c>
      <c r="AC260" s="3"/>
      <c r="AD260" s="3"/>
      <c r="AE260" s="3"/>
    </row>
    <row r="261" spans="1:31" x14ac:dyDescent="0.25">
      <c r="A261" s="26" t="s">
        <v>1210</v>
      </c>
      <c r="B261" s="26">
        <v>611179</v>
      </c>
      <c r="C261" s="27" t="str">
        <f t="shared" si="8"/>
        <v>打開建築家的門: 建築的設計風景,住居的生活美學,23位當代建築家自宅探訪</v>
      </c>
      <c r="D261" s="26" t="s">
        <v>1211</v>
      </c>
      <c r="E261" s="26" t="s">
        <v>1212</v>
      </c>
      <c r="F261" s="26" t="s">
        <v>1213</v>
      </c>
      <c r="G261" s="26" t="s">
        <v>1214</v>
      </c>
      <c r="H261" s="24">
        <v>2014</v>
      </c>
      <c r="I261" s="22" t="str">
        <f t="shared" si="9"/>
        <v>http://lib.yzu.edu.tw/ajaxYZlib/Search/Holding.aspx?BiblioSNo=611179</v>
      </c>
      <c r="J261" s="11" t="s">
        <v>31</v>
      </c>
      <c r="K261" s="2">
        <v>611179</v>
      </c>
      <c r="L261" s="3" t="s">
        <v>1215</v>
      </c>
      <c r="M261" s="3" t="s">
        <v>1210</v>
      </c>
      <c r="N261" s="3" t="s">
        <v>33</v>
      </c>
      <c r="O261" s="3" t="s">
        <v>34</v>
      </c>
      <c r="P261" s="3" t="s">
        <v>35</v>
      </c>
      <c r="Q261" s="3" t="s">
        <v>36</v>
      </c>
      <c r="R261" s="3" t="s">
        <v>37</v>
      </c>
      <c r="S261" s="3" t="s">
        <v>38</v>
      </c>
      <c r="T261" s="3" t="s">
        <v>39</v>
      </c>
      <c r="U261" s="3" t="s">
        <v>40</v>
      </c>
      <c r="V261" s="3" t="s">
        <v>51</v>
      </c>
      <c r="W261" s="3" t="s">
        <v>52</v>
      </c>
      <c r="X261" s="3" t="s">
        <v>43</v>
      </c>
      <c r="Y261" s="3" t="s">
        <v>44</v>
      </c>
      <c r="Z261" s="12">
        <v>42290</v>
      </c>
      <c r="AA261" s="3" t="s">
        <v>108</v>
      </c>
      <c r="AB261" s="3" t="s">
        <v>109</v>
      </c>
      <c r="AC261" s="3"/>
      <c r="AD261" s="3"/>
      <c r="AE261" s="3"/>
    </row>
    <row r="262" spans="1:31" x14ac:dyDescent="0.25">
      <c r="A262" s="26" t="s">
        <v>1216</v>
      </c>
      <c r="B262" s="26">
        <v>611419</v>
      </c>
      <c r="C262" s="27" t="str">
        <f t="shared" si="8"/>
        <v>「！」的設計: 設計鬼才佐藤大的10個創意關鍵字</v>
      </c>
      <c r="D262" s="26" t="s">
        <v>1217</v>
      </c>
      <c r="E262" s="26" t="s">
        <v>1218</v>
      </c>
      <c r="F262" s="26" t="s">
        <v>1219</v>
      </c>
      <c r="G262" s="26" t="s">
        <v>1220</v>
      </c>
      <c r="H262" s="24">
        <v>2015</v>
      </c>
      <c r="I262" s="22" t="str">
        <f t="shared" si="9"/>
        <v>http://lib.yzu.edu.tw/ajaxYZlib/Search/Holding.aspx?BiblioSNo=611419</v>
      </c>
      <c r="J262" s="11" t="s">
        <v>31</v>
      </c>
      <c r="K262" s="2">
        <v>611419</v>
      </c>
      <c r="L262" s="3" t="s">
        <v>1221</v>
      </c>
      <c r="M262" s="3" t="s">
        <v>1216</v>
      </c>
      <c r="N262" s="3" t="s">
        <v>33</v>
      </c>
      <c r="O262" s="3" t="s">
        <v>34</v>
      </c>
      <c r="P262" s="3" t="s">
        <v>35</v>
      </c>
      <c r="Q262" s="3" t="s">
        <v>36</v>
      </c>
      <c r="R262" s="3" t="s">
        <v>37</v>
      </c>
      <c r="S262" s="3" t="s">
        <v>38</v>
      </c>
      <c r="T262" s="3" t="s">
        <v>39</v>
      </c>
      <c r="U262" s="3" t="s">
        <v>40</v>
      </c>
      <c r="V262" s="3" t="s">
        <v>51</v>
      </c>
      <c r="W262" s="3" t="s">
        <v>52</v>
      </c>
      <c r="X262" s="3" t="s">
        <v>43</v>
      </c>
      <c r="Y262" s="3" t="s">
        <v>44</v>
      </c>
      <c r="Z262" s="12">
        <v>42293</v>
      </c>
      <c r="AA262" s="3" t="s">
        <v>108</v>
      </c>
      <c r="AB262" s="3" t="s">
        <v>109</v>
      </c>
      <c r="AC262" s="3"/>
      <c r="AD262" s="3"/>
      <c r="AE262" s="3"/>
    </row>
    <row r="263" spans="1:31" x14ac:dyDescent="0.25">
      <c r="A263" s="26" t="s">
        <v>1222</v>
      </c>
      <c r="B263" s="26">
        <v>612161</v>
      </c>
      <c r="C263" s="27" t="str">
        <f t="shared" si="8"/>
        <v>書,記憶著時光</v>
      </c>
      <c r="D263" s="26" t="s">
        <v>1223</v>
      </c>
      <c r="E263" s="26" t="s">
        <v>1224</v>
      </c>
      <c r="F263" s="26" t="s">
        <v>187</v>
      </c>
      <c r="G263" s="26" t="s">
        <v>1225</v>
      </c>
      <c r="H263" s="24">
        <v>2015</v>
      </c>
      <c r="I263" s="22" t="str">
        <f t="shared" si="9"/>
        <v>http://lib.yzu.edu.tw/ajaxYZlib/Search/Holding.aspx?BiblioSNo=612161</v>
      </c>
      <c r="J263" s="11" t="s">
        <v>31</v>
      </c>
      <c r="K263" s="2">
        <v>612161</v>
      </c>
      <c r="L263" s="3" t="s">
        <v>1226</v>
      </c>
      <c r="M263" s="3" t="s">
        <v>1222</v>
      </c>
      <c r="N263" s="3" t="s">
        <v>33</v>
      </c>
      <c r="O263" s="3" t="s">
        <v>34</v>
      </c>
      <c r="P263" s="3" t="s">
        <v>35</v>
      </c>
      <c r="Q263" s="3" t="s">
        <v>36</v>
      </c>
      <c r="R263" s="3" t="s">
        <v>37</v>
      </c>
      <c r="S263" s="3" t="s">
        <v>38</v>
      </c>
      <c r="T263" s="3" t="s">
        <v>39</v>
      </c>
      <c r="U263" s="3" t="s">
        <v>40</v>
      </c>
      <c r="V263" s="3" t="s">
        <v>51</v>
      </c>
      <c r="W263" s="3" t="s">
        <v>52</v>
      </c>
      <c r="X263" s="3" t="s">
        <v>43</v>
      </c>
      <c r="Y263" s="3" t="s">
        <v>44</v>
      </c>
      <c r="Z263" s="12">
        <v>42299</v>
      </c>
      <c r="AA263" s="3" t="s">
        <v>108</v>
      </c>
      <c r="AB263" s="3" t="s">
        <v>109</v>
      </c>
      <c r="AC263" s="3"/>
      <c r="AD263" s="3"/>
      <c r="AE263" s="3"/>
    </row>
    <row r="264" spans="1:31" x14ac:dyDescent="0.25">
      <c r="A264" s="26" t="s">
        <v>1227</v>
      </c>
      <c r="B264" s="26">
        <v>616368</v>
      </c>
      <c r="C264" s="27" t="str">
        <f t="shared" si="8"/>
        <v>好LOGO,如何想?如何做?: 品牌的設計必修課!做出讓人一眼愛上、再看記住的好品牌+好識別</v>
      </c>
      <c r="D264" s="26" t="s">
        <v>1228</v>
      </c>
      <c r="E264" s="26" t="s">
        <v>1229</v>
      </c>
      <c r="F264" s="26" t="s">
        <v>1230</v>
      </c>
      <c r="G264" s="26" t="s">
        <v>1231</v>
      </c>
      <c r="H264" s="24">
        <v>2015</v>
      </c>
      <c r="I264" s="22" t="str">
        <f t="shared" si="9"/>
        <v>http://lib.yzu.edu.tw/ajaxYZlib/Search/Holding.aspx?BiblioSNo=616368</v>
      </c>
      <c r="J264" s="11" t="s">
        <v>31</v>
      </c>
      <c r="K264" s="2">
        <v>616368</v>
      </c>
      <c r="L264" s="3" t="s">
        <v>1232</v>
      </c>
      <c r="M264" s="3" t="s">
        <v>1227</v>
      </c>
      <c r="N264" s="3" t="s">
        <v>33</v>
      </c>
      <c r="O264" s="3" t="s">
        <v>34</v>
      </c>
      <c r="P264" s="3" t="s">
        <v>35</v>
      </c>
      <c r="Q264" s="3" t="s">
        <v>36</v>
      </c>
      <c r="R264" s="3" t="s">
        <v>37</v>
      </c>
      <c r="S264" s="3" t="s">
        <v>38</v>
      </c>
      <c r="T264" s="3" t="s">
        <v>39</v>
      </c>
      <c r="U264" s="3" t="s">
        <v>40</v>
      </c>
      <c r="V264" s="3" t="s">
        <v>51</v>
      </c>
      <c r="W264" s="3" t="s">
        <v>52</v>
      </c>
      <c r="X264" s="3" t="s">
        <v>43</v>
      </c>
      <c r="Y264" s="3" t="s">
        <v>44</v>
      </c>
      <c r="Z264" s="12">
        <v>42339</v>
      </c>
      <c r="AA264" s="3" t="s">
        <v>108</v>
      </c>
      <c r="AB264" s="3" t="s">
        <v>109</v>
      </c>
      <c r="AC264" s="3"/>
      <c r="AD264" s="3"/>
      <c r="AE264" s="3"/>
    </row>
    <row r="265" spans="1:31" x14ac:dyDescent="0.25">
      <c r="A265" s="26" t="s">
        <v>1233</v>
      </c>
      <c r="B265" s="26">
        <v>616390</v>
      </c>
      <c r="C265" s="27" t="str">
        <f t="shared" si="8"/>
        <v>國家地理雜誌封面故事: 啟發人心的經典影像,改變世界的傳奇報導</v>
      </c>
      <c r="D265" s="26" t="s">
        <v>1234</v>
      </c>
      <c r="E265" s="26" t="s">
        <v>1235</v>
      </c>
      <c r="F265" s="26" t="s">
        <v>1236</v>
      </c>
      <c r="G265" s="26" t="s">
        <v>1237</v>
      </c>
      <c r="H265" s="24">
        <v>2015</v>
      </c>
      <c r="I265" s="22" t="str">
        <f t="shared" si="9"/>
        <v>http://lib.yzu.edu.tw/ajaxYZlib/Search/Holding.aspx?BiblioSNo=616390</v>
      </c>
      <c r="J265" s="11" t="s">
        <v>31</v>
      </c>
      <c r="K265" s="2">
        <v>616390</v>
      </c>
      <c r="L265" s="3" t="s">
        <v>1238</v>
      </c>
      <c r="M265" s="3" t="s">
        <v>1233</v>
      </c>
      <c r="N265" s="3" t="s">
        <v>33</v>
      </c>
      <c r="O265" s="3" t="s">
        <v>34</v>
      </c>
      <c r="P265" s="3" t="s">
        <v>35</v>
      </c>
      <c r="Q265" s="3" t="s">
        <v>36</v>
      </c>
      <c r="R265" s="3" t="s">
        <v>37</v>
      </c>
      <c r="S265" s="3" t="s">
        <v>38</v>
      </c>
      <c r="T265" s="3" t="s">
        <v>39</v>
      </c>
      <c r="U265" s="3" t="s">
        <v>40</v>
      </c>
      <c r="V265" s="3" t="s">
        <v>51</v>
      </c>
      <c r="W265" s="3" t="s">
        <v>52</v>
      </c>
      <c r="X265" s="3" t="s">
        <v>43</v>
      </c>
      <c r="Y265" s="3" t="s">
        <v>44</v>
      </c>
      <c r="Z265" s="12">
        <v>42339</v>
      </c>
      <c r="AA265" s="3" t="s">
        <v>108</v>
      </c>
      <c r="AB265" s="3" t="s">
        <v>109</v>
      </c>
      <c r="AC265" s="3"/>
      <c r="AD265" s="3"/>
      <c r="AE265" s="3"/>
    </row>
    <row r="266" spans="1:31" x14ac:dyDescent="0.25">
      <c r="A266" s="26" t="s">
        <v>1239</v>
      </c>
      <c r="B266" s="26">
        <v>617033</v>
      </c>
      <c r="C266" s="27" t="str">
        <f t="shared" si="8"/>
        <v>咖啡聖經: 全世界最美的咖啡書</v>
      </c>
      <c r="D266" s="26" t="s">
        <v>1240</v>
      </c>
      <c r="E266" s="26" t="s">
        <v>1241</v>
      </c>
      <c r="F266" s="26" t="s">
        <v>1242</v>
      </c>
      <c r="G266" s="26" t="s">
        <v>1243</v>
      </c>
      <c r="H266" s="24">
        <v>2015</v>
      </c>
      <c r="I266" s="22" t="str">
        <f t="shared" si="9"/>
        <v>http://lib.yzu.edu.tw/ajaxYZlib/Search/Holding.aspx?BiblioSNo=617033</v>
      </c>
      <c r="J266" s="11" t="s">
        <v>31</v>
      </c>
      <c r="K266" s="2">
        <v>617033</v>
      </c>
      <c r="L266" s="3" t="s">
        <v>1244</v>
      </c>
      <c r="M266" s="3" t="s">
        <v>1239</v>
      </c>
      <c r="N266" s="3" t="s">
        <v>33</v>
      </c>
      <c r="O266" s="3" t="s">
        <v>34</v>
      </c>
      <c r="P266" s="3" t="s">
        <v>35</v>
      </c>
      <c r="Q266" s="3" t="s">
        <v>36</v>
      </c>
      <c r="R266" s="3" t="s">
        <v>37</v>
      </c>
      <c r="S266" s="3" t="s">
        <v>38</v>
      </c>
      <c r="T266" s="3" t="s">
        <v>39</v>
      </c>
      <c r="U266" s="3" t="s">
        <v>40</v>
      </c>
      <c r="V266" s="3" t="s">
        <v>51</v>
      </c>
      <c r="W266" s="3" t="s">
        <v>52</v>
      </c>
      <c r="X266" s="3" t="s">
        <v>43</v>
      </c>
      <c r="Y266" s="3" t="s">
        <v>44</v>
      </c>
      <c r="Z266" s="12">
        <v>42348</v>
      </c>
      <c r="AA266" s="3" t="s">
        <v>108</v>
      </c>
      <c r="AB266" s="3" t="s">
        <v>109</v>
      </c>
      <c r="AC266" s="3"/>
      <c r="AD266" s="3"/>
      <c r="AE266" s="3"/>
    </row>
    <row r="267" spans="1:31" x14ac:dyDescent="0.25">
      <c r="A267" s="26" t="s">
        <v>1245</v>
      </c>
      <c r="B267" s="26">
        <v>617211</v>
      </c>
      <c r="C267" s="27" t="str">
        <f t="shared" si="8"/>
        <v>我的黨外青春: 黨外雜誌的故事</v>
      </c>
      <c r="D267" s="26" t="s">
        <v>1246</v>
      </c>
      <c r="E267" s="26" t="s">
        <v>1247</v>
      </c>
      <c r="F267" s="26" t="s">
        <v>187</v>
      </c>
      <c r="G267" s="26" t="s">
        <v>1248</v>
      </c>
      <c r="H267" s="24">
        <v>2015</v>
      </c>
      <c r="I267" s="22" t="str">
        <f t="shared" si="9"/>
        <v>http://lib.yzu.edu.tw/ajaxYZlib/Search/Holding.aspx?BiblioSNo=617211</v>
      </c>
      <c r="J267" s="11" t="s">
        <v>31</v>
      </c>
      <c r="K267" s="2">
        <v>617211</v>
      </c>
      <c r="L267" s="3" t="s">
        <v>1249</v>
      </c>
      <c r="M267" s="3" t="s">
        <v>1245</v>
      </c>
      <c r="N267" s="3" t="s">
        <v>33</v>
      </c>
      <c r="O267" s="3" t="s">
        <v>34</v>
      </c>
      <c r="P267" s="3" t="s">
        <v>35</v>
      </c>
      <c r="Q267" s="3" t="s">
        <v>36</v>
      </c>
      <c r="R267" s="3" t="s">
        <v>37</v>
      </c>
      <c r="S267" s="3" t="s">
        <v>38</v>
      </c>
      <c r="T267" s="3" t="s">
        <v>39</v>
      </c>
      <c r="U267" s="3" t="s">
        <v>40</v>
      </c>
      <c r="V267" s="3" t="s">
        <v>51</v>
      </c>
      <c r="W267" s="3" t="s">
        <v>52</v>
      </c>
      <c r="X267" s="3" t="s">
        <v>43</v>
      </c>
      <c r="Y267" s="3" t="s">
        <v>44</v>
      </c>
      <c r="Z267" s="12">
        <v>42375</v>
      </c>
      <c r="AA267" s="3" t="s">
        <v>108</v>
      </c>
      <c r="AB267" s="3" t="s">
        <v>109</v>
      </c>
      <c r="AC267" s="3"/>
      <c r="AD267" s="3"/>
      <c r="AE267" s="3"/>
    </row>
    <row r="268" spans="1:31" x14ac:dyDescent="0.25">
      <c r="A268" s="26" t="s">
        <v>1250</v>
      </c>
      <c r="B268" s="26">
        <v>619562</v>
      </c>
      <c r="C268" s="27" t="str">
        <f t="shared" si="8"/>
        <v>岸邊書藏: 一座翻轉城市的圖書館</v>
      </c>
      <c r="D268" s="26" t="s">
        <v>1251</v>
      </c>
      <c r="E268" s="26" t="s">
        <v>1252</v>
      </c>
      <c r="F268" s="26" t="s">
        <v>573</v>
      </c>
      <c r="G268" s="26" t="s">
        <v>1253</v>
      </c>
      <c r="H268" s="24">
        <v>2015</v>
      </c>
      <c r="I268" s="22" t="str">
        <f t="shared" si="9"/>
        <v>http://lib.yzu.edu.tw/ajaxYZlib/Search/Holding.aspx?BiblioSNo=619562</v>
      </c>
      <c r="J268" s="11" t="s">
        <v>31</v>
      </c>
      <c r="K268" s="2">
        <v>619562</v>
      </c>
      <c r="L268" s="3" t="s">
        <v>1254</v>
      </c>
      <c r="M268" s="3" t="s">
        <v>1250</v>
      </c>
      <c r="N268" s="3" t="s">
        <v>33</v>
      </c>
      <c r="O268" s="3" t="s">
        <v>34</v>
      </c>
      <c r="P268" s="3" t="s">
        <v>35</v>
      </c>
      <c r="Q268" s="3" t="s">
        <v>36</v>
      </c>
      <c r="R268" s="3" t="s">
        <v>37</v>
      </c>
      <c r="S268" s="3" t="s">
        <v>38</v>
      </c>
      <c r="T268" s="3" t="s">
        <v>39</v>
      </c>
      <c r="U268" s="3" t="s">
        <v>40</v>
      </c>
      <c r="V268" s="3" t="s">
        <v>51</v>
      </c>
      <c r="W268" s="3" t="s">
        <v>52</v>
      </c>
      <c r="X268" s="3" t="s">
        <v>43</v>
      </c>
      <c r="Y268" s="3" t="s">
        <v>44</v>
      </c>
      <c r="Z268" s="12">
        <v>42398</v>
      </c>
      <c r="AA268" s="3" t="s">
        <v>108</v>
      </c>
      <c r="AB268" s="3" t="s">
        <v>109</v>
      </c>
      <c r="AC268" s="3"/>
      <c r="AD268" s="3"/>
      <c r="AE268" s="3"/>
    </row>
    <row r="269" spans="1:31" x14ac:dyDescent="0.25">
      <c r="A269" s="26" t="s">
        <v>1255</v>
      </c>
      <c r="B269" s="26">
        <v>619597</v>
      </c>
      <c r="C269" s="27" t="str">
        <f t="shared" si="8"/>
        <v>樂進未來: 台灣流行音樂的十個關鍵課題</v>
      </c>
      <c r="D269" s="26" t="s">
        <v>1256</v>
      </c>
      <c r="E269" s="26" t="s">
        <v>1257</v>
      </c>
      <c r="F269" s="26" t="s">
        <v>93</v>
      </c>
      <c r="G269" s="26" t="s">
        <v>1258</v>
      </c>
      <c r="H269" s="24">
        <v>2015</v>
      </c>
      <c r="I269" s="22" t="str">
        <f t="shared" si="9"/>
        <v>http://lib.yzu.edu.tw/ajaxYZlib/Search/Holding.aspx?BiblioSNo=619597</v>
      </c>
      <c r="J269" s="11" t="s">
        <v>31</v>
      </c>
      <c r="K269" s="2">
        <v>619597</v>
      </c>
      <c r="L269" s="3" t="s">
        <v>1259</v>
      </c>
      <c r="M269" s="3" t="s">
        <v>1255</v>
      </c>
      <c r="N269" s="3" t="s">
        <v>33</v>
      </c>
      <c r="O269" s="3" t="s">
        <v>34</v>
      </c>
      <c r="P269" s="3" t="s">
        <v>35</v>
      </c>
      <c r="Q269" s="3" t="s">
        <v>36</v>
      </c>
      <c r="R269" s="3" t="s">
        <v>37</v>
      </c>
      <c r="S269" s="3" t="s">
        <v>38</v>
      </c>
      <c r="T269" s="3" t="s">
        <v>39</v>
      </c>
      <c r="U269" s="3" t="s">
        <v>40</v>
      </c>
      <c r="V269" s="3" t="s">
        <v>51</v>
      </c>
      <c r="W269" s="3" t="s">
        <v>52</v>
      </c>
      <c r="X269" s="3" t="s">
        <v>43</v>
      </c>
      <c r="Y269" s="3" t="s">
        <v>44</v>
      </c>
      <c r="Z269" s="12">
        <v>42398</v>
      </c>
      <c r="AA269" s="3" t="s">
        <v>108</v>
      </c>
      <c r="AB269" s="3" t="s">
        <v>109</v>
      </c>
      <c r="AC269" s="3"/>
      <c r="AD269" s="3"/>
      <c r="AE269" s="3"/>
    </row>
    <row r="270" spans="1:31" x14ac:dyDescent="0.25">
      <c r="A270" s="26" t="s">
        <v>1260</v>
      </c>
      <c r="B270" s="26">
        <v>619598</v>
      </c>
      <c r="C270" s="27" t="str">
        <f t="shared" si="8"/>
        <v>時代迴音: 記憶中的台灣流行音樂</v>
      </c>
      <c r="D270" s="26" t="s">
        <v>1261</v>
      </c>
      <c r="E270" s="26" t="s">
        <v>1262</v>
      </c>
      <c r="F270" s="26" t="s">
        <v>93</v>
      </c>
      <c r="G270" s="26" t="s">
        <v>1263</v>
      </c>
      <c r="H270" s="24">
        <v>2015</v>
      </c>
      <c r="I270" s="22" t="str">
        <f t="shared" si="9"/>
        <v>http://lib.yzu.edu.tw/ajaxYZlib/Search/Holding.aspx?BiblioSNo=619598</v>
      </c>
      <c r="J270" s="11" t="s">
        <v>31</v>
      </c>
      <c r="K270" s="2">
        <v>619598</v>
      </c>
      <c r="L270" s="3" t="s">
        <v>1264</v>
      </c>
      <c r="M270" s="3" t="s">
        <v>1260</v>
      </c>
      <c r="N270" s="3" t="s">
        <v>33</v>
      </c>
      <c r="O270" s="3" t="s">
        <v>34</v>
      </c>
      <c r="P270" s="3" t="s">
        <v>35</v>
      </c>
      <c r="Q270" s="3" t="s">
        <v>36</v>
      </c>
      <c r="R270" s="3" t="s">
        <v>37</v>
      </c>
      <c r="S270" s="3" t="s">
        <v>38</v>
      </c>
      <c r="T270" s="3" t="s">
        <v>39</v>
      </c>
      <c r="U270" s="3" t="s">
        <v>40</v>
      </c>
      <c r="V270" s="3" t="s">
        <v>51</v>
      </c>
      <c r="W270" s="3" t="s">
        <v>52</v>
      </c>
      <c r="X270" s="3" t="s">
        <v>43</v>
      </c>
      <c r="Y270" s="3" t="s">
        <v>44</v>
      </c>
      <c r="Z270" s="12">
        <v>42398</v>
      </c>
      <c r="AA270" s="3" t="s">
        <v>108</v>
      </c>
      <c r="AB270" s="3" t="s">
        <v>109</v>
      </c>
      <c r="AC270" s="3"/>
      <c r="AD270" s="3"/>
      <c r="AE270" s="3"/>
    </row>
    <row r="271" spans="1:31" x14ac:dyDescent="0.25">
      <c r="A271" s="26" t="s">
        <v>1265</v>
      </c>
      <c r="B271" s="26">
        <v>626693</v>
      </c>
      <c r="C271" s="27" t="str">
        <f t="shared" si="8"/>
        <v>人文化成 化成人文: 興酣筆落 生活美學: 傑出學人書法展系列活動特輯</v>
      </c>
      <c r="D271" s="26" t="s">
        <v>1266</v>
      </c>
      <c r="E271" s="26" t="s">
        <v>1267</v>
      </c>
      <c r="F271" s="26" t="s">
        <v>1268</v>
      </c>
      <c r="G271" s="26" t="s">
        <v>1269</v>
      </c>
      <c r="H271" s="24">
        <v>2014</v>
      </c>
      <c r="I271" s="22" t="str">
        <f t="shared" si="9"/>
        <v>http://lib.yzu.edu.tw/ajaxYZlib/Search/Holding.aspx?BiblioSNo=626693</v>
      </c>
      <c r="J271" s="11" t="s">
        <v>31</v>
      </c>
      <c r="K271" s="2">
        <v>626693</v>
      </c>
      <c r="L271" s="3" t="s">
        <v>1270</v>
      </c>
      <c r="M271" s="3" t="s">
        <v>1265</v>
      </c>
      <c r="N271" s="3" t="s">
        <v>33</v>
      </c>
      <c r="O271" s="3" t="s">
        <v>34</v>
      </c>
      <c r="P271" s="3" t="s">
        <v>35</v>
      </c>
      <c r="Q271" s="3" t="s">
        <v>36</v>
      </c>
      <c r="R271" s="3" t="s">
        <v>37</v>
      </c>
      <c r="S271" s="3" t="s">
        <v>38</v>
      </c>
      <c r="T271" s="3" t="s">
        <v>39</v>
      </c>
      <c r="U271" s="3" t="s">
        <v>40</v>
      </c>
      <c r="V271" s="3" t="s">
        <v>41</v>
      </c>
      <c r="W271" s="3" t="s">
        <v>42</v>
      </c>
      <c r="X271" s="3" t="s">
        <v>43</v>
      </c>
      <c r="Y271" s="3" t="s">
        <v>44</v>
      </c>
      <c r="Z271" s="12">
        <v>42510</v>
      </c>
      <c r="AA271" s="3" t="s">
        <v>108</v>
      </c>
      <c r="AB271" s="3" t="s">
        <v>109</v>
      </c>
      <c r="AC271" s="3"/>
      <c r="AD271" s="3"/>
      <c r="AE271" s="3"/>
    </row>
    <row r="272" spans="1:31" x14ac:dyDescent="0.25">
      <c r="A272" s="26" t="s">
        <v>1271</v>
      </c>
      <c r="B272" s="26">
        <v>626751</v>
      </c>
      <c r="C272" s="27" t="str">
        <f t="shared" si="8"/>
        <v>時尚百年風華</v>
      </c>
      <c r="D272" s="26" t="s">
        <v>1272</v>
      </c>
      <c r="E272" s="26" t="s">
        <v>1273</v>
      </c>
      <c r="F272" s="26" t="s">
        <v>130</v>
      </c>
      <c r="G272" s="26" t="s">
        <v>1274</v>
      </c>
      <c r="H272" s="24">
        <v>2016</v>
      </c>
      <c r="I272" s="22" t="str">
        <f t="shared" si="9"/>
        <v>http://lib.yzu.edu.tw/ajaxYZlib/Search/Holding.aspx?BiblioSNo=626751</v>
      </c>
      <c r="J272" s="11" t="s">
        <v>31</v>
      </c>
      <c r="K272" s="2">
        <v>626751</v>
      </c>
      <c r="L272" s="3" t="s">
        <v>1275</v>
      </c>
      <c r="M272" s="3" t="s">
        <v>1271</v>
      </c>
      <c r="N272" s="3" t="s">
        <v>33</v>
      </c>
      <c r="O272" s="3" t="s">
        <v>34</v>
      </c>
      <c r="P272" s="3" t="s">
        <v>35</v>
      </c>
      <c r="Q272" s="3" t="s">
        <v>36</v>
      </c>
      <c r="R272" s="3" t="s">
        <v>37</v>
      </c>
      <c r="S272" s="3" t="s">
        <v>38</v>
      </c>
      <c r="T272" s="3" t="s">
        <v>39</v>
      </c>
      <c r="U272" s="3" t="s">
        <v>40</v>
      </c>
      <c r="V272" s="3" t="s">
        <v>51</v>
      </c>
      <c r="W272" s="3" t="s">
        <v>52</v>
      </c>
      <c r="X272" s="3" t="s">
        <v>43</v>
      </c>
      <c r="Y272" s="3" t="s">
        <v>44</v>
      </c>
      <c r="Z272" s="12">
        <v>42438</v>
      </c>
      <c r="AA272" s="3" t="s">
        <v>789</v>
      </c>
      <c r="AB272" s="3" t="s">
        <v>790</v>
      </c>
      <c r="AC272" s="3"/>
      <c r="AD272" s="3"/>
      <c r="AE272" s="3"/>
    </row>
    <row r="273" spans="1:31" x14ac:dyDescent="0.25">
      <c r="A273" s="26" t="s">
        <v>1276</v>
      </c>
      <c r="B273" s="26">
        <v>630062</v>
      </c>
      <c r="C273" s="27" t="str">
        <f t="shared" si="8"/>
        <v>四種愛: 親愛.友愛.情愛.大愛</v>
      </c>
      <c r="D273" s="26" t="s">
        <v>1277</v>
      </c>
      <c r="E273" s="26" t="s">
        <v>377</v>
      </c>
      <c r="F273" s="26" t="s">
        <v>1278</v>
      </c>
      <c r="G273" s="26" t="s">
        <v>1279</v>
      </c>
      <c r="H273" s="24">
        <v>2012</v>
      </c>
      <c r="I273" s="22" t="str">
        <f t="shared" si="9"/>
        <v>http://lib.yzu.edu.tw/ajaxYZlib/Search/Holding.aspx?BiblioSNo=630062</v>
      </c>
      <c r="J273" s="11" t="s">
        <v>31</v>
      </c>
      <c r="K273" s="2">
        <v>630062</v>
      </c>
      <c r="L273" s="3" t="s">
        <v>1280</v>
      </c>
      <c r="M273" s="3" t="s">
        <v>1276</v>
      </c>
      <c r="N273" s="3" t="s">
        <v>33</v>
      </c>
      <c r="O273" s="3" t="s">
        <v>34</v>
      </c>
      <c r="P273" s="3" t="s">
        <v>35</v>
      </c>
      <c r="Q273" s="3" t="s">
        <v>36</v>
      </c>
      <c r="R273" s="3" t="s">
        <v>37</v>
      </c>
      <c r="S273" s="3" t="s">
        <v>38</v>
      </c>
      <c r="T273" s="3" t="s">
        <v>39</v>
      </c>
      <c r="U273" s="3" t="s">
        <v>40</v>
      </c>
      <c r="V273" s="3" t="s">
        <v>51</v>
      </c>
      <c r="W273" s="3" t="s">
        <v>52</v>
      </c>
      <c r="X273" s="3" t="s">
        <v>43</v>
      </c>
      <c r="Y273" s="3" t="s">
        <v>44</v>
      </c>
      <c r="Z273" s="12">
        <v>42479</v>
      </c>
      <c r="AA273" s="3" t="s">
        <v>108</v>
      </c>
      <c r="AB273" s="3" t="s">
        <v>109</v>
      </c>
      <c r="AC273" s="3"/>
      <c r="AD273" s="3"/>
      <c r="AE273" s="3"/>
    </row>
    <row r="274" spans="1:31" x14ac:dyDescent="0.25">
      <c r="A274" s="26" t="s">
        <v>1281</v>
      </c>
      <c r="B274" s="26">
        <v>630988</v>
      </c>
      <c r="C274" s="27" t="str">
        <f t="shared" si="8"/>
        <v>世界絕美橋樑蒐藏</v>
      </c>
      <c r="D274" s="26" t="s">
        <v>1282</v>
      </c>
      <c r="E274" s="26" t="s">
        <v>1283</v>
      </c>
      <c r="F274" s="26" t="s">
        <v>1284</v>
      </c>
      <c r="G274" s="26" t="s">
        <v>1285</v>
      </c>
      <c r="H274" s="24">
        <v>2016</v>
      </c>
      <c r="I274" s="22" t="str">
        <f t="shared" si="9"/>
        <v>http://lib.yzu.edu.tw/ajaxYZlib/Search/Holding.aspx?BiblioSNo=630988</v>
      </c>
      <c r="J274" s="11" t="s">
        <v>31</v>
      </c>
      <c r="K274" s="2">
        <v>630988</v>
      </c>
      <c r="L274" s="3" t="s">
        <v>1286</v>
      </c>
      <c r="M274" s="3" t="s">
        <v>1281</v>
      </c>
      <c r="N274" s="3" t="s">
        <v>33</v>
      </c>
      <c r="O274" s="3" t="s">
        <v>34</v>
      </c>
      <c r="P274" s="3" t="s">
        <v>35</v>
      </c>
      <c r="Q274" s="3" t="s">
        <v>36</v>
      </c>
      <c r="R274" s="3" t="s">
        <v>37</v>
      </c>
      <c r="S274" s="3" t="s">
        <v>38</v>
      </c>
      <c r="T274" s="3" t="s">
        <v>39</v>
      </c>
      <c r="U274" s="3" t="s">
        <v>40</v>
      </c>
      <c r="V274" s="3" t="s">
        <v>51</v>
      </c>
      <c r="W274" s="3" t="s">
        <v>52</v>
      </c>
      <c r="X274" s="3" t="s">
        <v>43</v>
      </c>
      <c r="Y274" s="3" t="s">
        <v>44</v>
      </c>
      <c r="Z274" s="12">
        <v>42488</v>
      </c>
      <c r="AA274" s="3" t="s">
        <v>789</v>
      </c>
      <c r="AB274" s="3" t="s">
        <v>790</v>
      </c>
      <c r="AC274" s="3"/>
      <c r="AD274" s="3"/>
      <c r="AE274" s="3"/>
    </row>
    <row r="275" spans="1:31" x14ac:dyDescent="0.25">
      <c r="A275" s="26" t="s">
        <v>1287</v>
      </c>
      <c r="B275" s="26">
        <v>630990</v>
      </c>
      <c r="C275" s="27" t="str">
        <f t="shared" si="8"/>
        <v>世界絕美階梯蒐藏</v>
      </c>
      <c r="D275" s="26" t="s">
        <v>1288</v>
      </c>
      <c r="E275" s="26" t="s">
        <v>1283</v>
      </c>
      <c r="F275" s="26" t="s">
        <v>1284</v>
      </c>
      <c r="G275" s="26" t="s">
        <v>1285</v>
      </c>
      <c r="H275" s="24">
        <v>2016</v>
      </c>
      <c r="I275" s="22" t="str">
        <f t="shared" si="9"/>
        <v>http://lib.yzu.edu.tw/ajaxYZlib/Search/Holding.aspx?BiblioSNo=630990</v>
      </c>
      <c r="J275" s="11" t="s">
        <v>31</v>
      </c>
      <c r="K275" s="2">
        <v>630990</v>
      </c>
      <c r="L275" s="3" t="s">
        <v>1289</v>
      </c>
      <c r="M275" s="3" t="s">
        <v>1287</v>
      </c>
      <c r="N275" s="3" t="s">
        <v>33</v>
      </c>
      <c r="O275" s="3" t="s">
        <v>34</v>
      </c>
      <c r="P275" s="3" t="s">
        <v>35</v>
      </c>
      <c r="Q275" s="3" t="s">
        <v>36</v>
      </c>
      <c r="R275" s="3" t="s">
        <v>37</v>
      </c>
      <c r="S275" s="3" t="s">
        <v>38</v>
      </c>
      <c r="T275" s="3" t="s">
        <v>39</v>
      </c>
      <c r="U275" s="3" t="s">
        <v>40</v>
      </c>
      <c r="V275" s="3" t="s">
        <v>51</v>
      </c>
      <c r="W275" s="3" t="s">
        <v>52</v>
      </c>
      <c r="X275" s="3" t="s">
        <v>43</v>
      </c>
      <c r="Y275" s="3" t="s">
        <v>44</v>
      </c>
      <c r="Z275" s="12">
        <v>42488</v>
      </c>
      <c r="AA275" s="3" t="s">
        <v>789</v>
      </c>
      <c r="AB275" s="3" t="s">
        <v>790</v>
      </c>
      <c r="AC275" s="3"/>
      <c r="AD275" s="3"/>
      <c r="AE275" s="3"/>
    </row>
    <row r="276" spans="1:31" x14ac:dyDescent="0.25">
      <c r="A276" s="26" t="s">
        <v>1290</v>
      </c>
      <c r="B276" s="26">
        <v>631184</v>
      </c>
      <c r="C276" s="27" t="str">
        <f t="shared" si="8"/>
        <v>身體記憶52講= For the love of body</v>
      </c>
      <c r="D276" s="26" t="s">
        <v>1291</v>
      </c>
      <c r="E276" s="26" t="s">
        <v>434</v>
      </c>
      <c r="F276" s="26" t="s">
        <v>114</v>
      </c>
      <c r="G276" s="26" t="s">
        <v>1292</v>
      </c>
      <c r="H276" s="24">
        <v>2016</v>
      </c>
      <c r="I276" s="22" t="str">
        <f t="shared" si="9"/>
        <v>http://lib.yzu.edu.tw/ajaxYZlib/Search/Holding.aspx?BiblioSNo=631184</v>
      </c>
      <c r="J276" s="11" t="s">
        <v>31</v>
      </c>
      <c r="K276" s="2">
        <v>631184</v>
      </c>
      <c r="L276" s="3" t="s">
        <v>1293</v>
      </c>
      <c r="M276" s="3" t="s">
        <v>1290</v>
      </c>
      <c r="N276" s="3" t="s">
        <v>33</v>
      </c>
      <c r="O276" s="3" t="s">
        <v>34</v>
      </c>
      <c r="P276" s="3" t="s">
        <v>35</v>
      </c>
      <c r="Q276" s="3" t="s">
        <v>36</v>
      </c>
      <c r="R276" s="3" t="s">
        <v>37</v>
      </c>
      <c r="S276" s="3" t="s">
        <v>38</v>
      </c>
      <c r="T276" s="3" t="s">
        <v>39</v>
      </c>
      <c r="U276" s="3" t="s">
        <v>40</v>
      </c>
      <c r="V276" s="3" t="s">
        <v>51</v>
      </c>
      <c r="W276" s="3" t="s">
        <v>52</v>
      </c>
      <c r="X276" s="3" t="s">
        <v>43</v>
      </c>
      <c r="Y276" s="3" t="s">
        <v>44</v>
      </c>
      <c r="Z276" s="12">
        <v>42494</v>
      </c>
      <c r="AA276" s="3" t="s">
        <v>108</v>
      </c>
      <c r="AB276" s="3" t="s">
        <v>109</v>
      </c>
      <c r="AC276" s="3"/>
      <c r="AD276" s="3"/>
      <c r="AE276" s="3"/>
    </row>
    <row r="277" spans="1:31" x14ac:dyDescent="0.25">
      <c r="A277" s="26" t="s">
        <v>1294</v>
      </c>
      <c r="B277" s="26">
        <v>632551</v>
      </c>
      <c r="C277" s="27" t="str">
        <f t="shared" si="8"/>
        <v>創意城市: 巴黎: 法國十八位最重要的藝術家和設計師原創訪談錄</v>
      </c>
      <c r="D277" s="26" t="s">
        <v>1295</v>
      </c>
      <c r="E277" s="26" t="s">
        <v>773</v>
      </c>
      <c r="F277" s="26" t="s">
        <v>1296</v>
      </c>
      <c r="G277" s="26" t="s">
        <v>1297</v>
      </c>
      <c r="H277" s="24">
        <v>2016</v>
      </c>
      <c r="I277" s="22" t="str">
        <f t="shared" si="9"/>
        <v>http://lib.yzu.edu.tw/ajaxYZlib/Search/Holding.aspx?BiblioSNo=632551</v>
      </c>
      <c r="J277" s="11" t="s">
        <v>31</v>
      </c>
      <c r="K277" s="2">
        <v>632551</v>
      </c>
      <c r="L277" s="3" t="s">
        <v>1298</v>
      </c>
      <c r="M277" s="3" t="s">
        <v>1294</v>
      </c>
      <c r="N277" s="3" t="s">
        <v>33</v>
      </c>
      <c r="O277" s="3" t="s">
        <v>34</v>
      </c>
      <c r="P277" s="3" t="s">
        <v>35</v>
      </c>
      <c r="Q277" s="3" t="s">
        <v>36</v>
      </c>
      <c r="R277" s="3" t="s">
        <v>37</v>
      </c>
      <c r="S277" s="3" t="s">
        <v>38</v>
      </c>
      <c r="T277" s="3" t="s">
        <v>39</v>
      </c>
      <c r="U277" s="3" t="s">
        <v>40</v>
      </c>
      <c r="V277" s="3" t="s">
        <v>51</v>
      </c>
      <c r="W277" s="3" t="s">
        <v>52</v>
      </c>
      <c r="X277" s="3" t="s">
        <v>43</v>
      </c>
      <c r="Y277" s="3" t="s">
        <v>44</v>
      </c>
      <c r="Z277" s="12">
        <v>42543</v>
      </c>
      <c r="AA277" s="3" t="s">
        <v>108</v>
      </c>
      <c r="AB277" s="3" t="s">
        <v>109</v>
      </c>
      <c r="AC277" s="3"/>
      <c r="AD277" s="3"/>
      <c r="AE277" s="3"/>
    </row>
    <row r="278" spans="1:31" x14ac:dyDescent="0.25">
      <c r="A278" s="26" t="s">
        <v>1299</v>
      </c>
      <c r="B278" s="26">
        <v>632980</v>
      </c>
      <c r="C278" s="27" t="str">
        <f t="shared" si="8"/>
        <v>世界咖啡地圖: 從一顆生豆到一杯咖啡, 深入產地, 探索知識, 感受風味</v>
      </c>
      <c r="D278" s="26" t="s">
        <v>1300</v>
      </c>
      <c r="E278" s="26" t="s">
        <v>1301</v>
      </c>
      <c r="F278" s="26" t="s">
        <v>1302</v>
      </c>
      <c r="G278" s="26" t="s">
        <v>1303</v>
      </c>
      <c r="H278" s="24">
        <v>2016</v>
      </c>
      <c r="I278" s="22" t="str">
        <f t="shared" si="9"/>
        <v>http://lib.yzu.edu.tw/ajaxYZlib/Search/Holding.aspx?BiblioSNo=632980</v>
      </c>
      <c r="J278" s="11" t="s">
        <v>31</v>
      </c>
      <c r="K278" s="2">
        <v>632980</v>
      </c>
      <c r="L278" s="3" t="s">
        <v>1304</v>
      </c>
      <c r="M278" s="3" t="s">
        <v>1299</v>
      </c>
      <c r="N278" s="3" t="s">
        <v>33</v>
      </c>
      <c r="O278" s="3" t="s">
        <v>34</v>
      </c>
      <c r="P278" s="3" t="s">
        <v>35</v>
      </c>
      <c r="Q278" s="3" t="s">
        <v>36</v>
      </c>
      <c r="R278" s="3" t="s">
        <v>37</v>
      </c>
      <c r="S278" s="3" t="s">
        <v>38</v>
      </c>
      <c r="T278" s="3" t="s">
        <v>39</v>
      </c>
      <c r="U278" s="3" t="s">
        <v>40</v>
      </c>
      <c r="V278" s="3" t="s">
        <v>51</v>
      </c>
      <c r="W278" s="3" t="s">
        <v>52</v>
      </c>
      <c r="X278" s="3" t="s">
        <v>43</v>
      </c>
      <c r="Y278" s="3" t="s">
        <v>44</v>
      </c>
      <c r="Z278" s="12">
        <v>42529</v>
      </c>
      <c r="AA278" s="3" t="s">
        <v>108</v>
      </c>
      <c r="AB278" s="3" t="s">
        <v>109</v>
      </c>
      <c r="AC278" s="3"/>
      <c r="AD278" s="3"/>
      <c r="AE278" s="3"/>
    </row>
    <row r="279" spans="1:31" x14ac:dyDescent="0.25">
      <c r="A279" s="26" t="s">
        <v>1305</v>
      </c>
      <c r="B279" s="26">
        <v>633151</v>
      </c>
      <c r="C279" s="27" t="str">
        <f t="shared" si="8"/>
        <v>創意城市: 佛羅倫斯= Creative cities:Florence</v>
      </c>
      <c r="D279" s="26" t="s">
        <v>1306</v>
      </c>
      <c r="E279" s="26" t="s">
        <v>773</v>
      </c>
      <c r="F279" s="26" t="s">
        <v>1296</v>
      </c>
      <c r="G279" s="26" t="s">
        <v>1297</v>
      </c>
      <c r="H279" s="24">
        <v>2016</v>
      </c>
      <c r="I279" s="22" t="str">
        <f t="shared" si="9"/>
        <v>http://lib.yzu.edu.tw/ajaxYZlib/Search/Holding.aspx?BiblioSNo=633151</v>
      </c>
      <c r="J279" s="11" t="s">
        <v>31</v>
      </c>
      <c r="K279" s="2">
        <v>633151</v>
      </c>
      <c r="L279" s="3" t="s">
        <v>1307</v>
      </c>
      <c r="M279" s="3" t="s">
        <v>1305</v>
      </c>
      <c r="N279" s="3" t="s">
        <v>33</v>
      </c>
      <c r="O279" s="3" t="s">
        <v>34</v>
      </c>
      <c r="P279" s="3" t="s">
        <v>35</v>
      </c>
      <c r="Q279" s="3" t="s">
        <v>36</v>
      </c>
      <c r="R279" s="3" t="s">
        <v>37</v>
      </c>
      <c r="S279" s="3" t="s">
        <v>38</v>
      </c>
      <c r="T279" s="3" t="s">
        <v>39</v>
      </c>
      <c r="U279" s="3" t="s">
        <v>40</v>
      </c>
      <c r="V279" s="3" t="s">
        <v>51</v>
      </c>
      <c r="W279" s="3" t="s">
        <v>52</v>
      </c>
      <c r="X279" s="3" t="s">
        <v>43</v>
      </c>
      <c r="Y279" s="3" t="s">
        <v>44</v>
      </c>
      <c r="Z279" s="12">
        <v>42541</v>
      </c>
      <c r="AA279" s="3" t="s">
        <v>108</v>
      </c>
      <c r="AB279" s="3" t="s">
        <v>109</v>
      </c>
      <c r="AC279" s="3"/>
      <c r="AD279" s="3"/>
      <c r="AE279" s="3"/>
    </row>
    <row r="280" spans="1:31" x14ac:dyDescent="0.25">
      <c r="A280" s="26" t="s">
        <v>1308</v>
      </c>
      <c r="B280" s="26">
        <v>643479</v>
      </c>
      <c r="C280" s="27" t="str">
        <f t="shared" si="8"/>
        <v>世界絕美穹頂蒐藏= Beautiful ceilings in the world</v>
      </c>
      <c r="D280" s="26" t="s">
        <v>1309</v>
      </c>
      <c r="E280" s="26" t="s">
        <v>1310</v>
      </c>
      <c r="F280" s="26" t="s">
        <v>1284</v>
      </c>
      <c r="G280" s="26" t="s">
        <v>1311</v>
      </c>
      <c r="H280" s="24">
        <v>2016</v>
      </c>
      <c r="I280" s="22" t="str">
        <f t="shared" si="9"/>
        <v>http://lib.yzu.edu.tw/ajaxYZlib/Search/Holding.aspx?BiblioSNo=643479</v>
      </c>
      <c r="J280" s="11" t="s">
        <v>31</v>
      </c>
      <c r="K280" s="2">
        <v>643479</v>
      </c>
      <c r="L280" s="3" t="s">
        <v>1312</v>
      </c>
      <c r="M280" s="3" t="s">
        <v>1308</v>
      </c>
      <c r="N280" s="3" t="s">
        <v>33</v>
      </c>
      <c r="O280" s="3" t="s">
        <v>34</v>
      </c>
      <c r="P280" s="3" t="s">
        <v>35</v>
      </c>
      <c r="Q280" s="3" t="s">
        <v>36</v>
      </c>
      <c r="R280" s="3" t="s">
        <v>37</v>
      </c>
      <c r="S280" s="3" t="s">
        <v>38</v>
      </c>
      <c r="T280" s="3" t="s">
        <v>39</v>
      </c>
      <c r="U280" s="3" t="s">
        <v>40</v>
      </c>
      <c r="V280" s="3" t="s">
        <v>51</v>
      </c>
      <c r="W280" s="3" t="s">
        <v>52</v>
      </c>
      <c r="X280" s="3" t="s">
        <v>43</v>
      </c>
      <c r="Y280" s="3" t="s">
        <v>44</v>
      </c>
      <c r="Z280" s="12">
        <v>42655</v>
      </c>
      <c r="AA280" s="3" t="s">
        <v>108</v>
      </c>
      <c r="AB280" s="3" t="s">
        <v>109</v>
      </c>
      <c r="AC280" s="3"/>
      <c r="AD280" s="3"/>
      <c r="AE280" s="3"/>
    </row>
    <row r="281" spans="1:31" x14ac:dyDescent="0.25">
      <c r="A281" s="26" t="s">
        <v>1313</v>
      </c>
      <c r="B281" s="26">
        <v>643907</v>
      </c>
      <c r="C281" s="27" t="str">
        <f t="shared" si="8"/>
        <v>世界絕美劇場蒐藏</v>
      </c>
      <c r="D281" s="26" t="s">
        <v>1314</v>
      </c>
      <c r="E281" s="26" t="s">
        <v>1315</v>
      </c>
      <c r="F281" s="26" t="s">
        <v>1284</v>
      </c>
      <c r="G281" s="26" t="s">
        <v>1316</v>
      </c>
      <c r="H281" s="24">
        <v>2016</v>
      </c>
      <c r="I281" s="22" t="str">
        <f t="shared" si="9"/>
        <v>http://lib.yzu.edu.tw/ajaxYZlib/Search/Holding.aspx?BiblioSNo=643907</v>
      </c>
      <c r="J281" s="11" t="s">
        <v>31</v>
      </c>
      <c r="K281" s="2">
        <v>643907</v>
      </c>
      <c r="L281" s="3" t="s">
        <v>1317</v>
      </c>
      <c r="M281" s="3" t="s">
        <v>1313</v>
      </c>
      <c r="N281" s="3" t="s">
        <v>33</v>
      </c>
      <c r="O281" s="3" t="s">
        <v>34</v>
      </c>
      <c r="P281" s="3" t="s">
        <v>35</v>
      </c>
      <c r="Q281" s="3" t="s">
        <v>36</v>
      </c>
      <c r="R281" s="3" t="s">
        <v>37</v>
      </c>
      <c r="S281" s="3" t="s">
        <v>38</v>
      </c>
      <c r="T281" s="3" t="s">
        <v>39</v>
      </c>
      <c r="U281" s="3" t="s">
        <v>40</v>
      </c>
      <c r="V281" s="3" t="s">
        <v>51</v>
      </c>
      <c r="W281" s="3" t="s">
        <v>52</v>
      </c>
      <c r="X281" s="3" t="s">
        <v>43</v>
      </c>
      <c r="Y281" s="3" t="s">
        <v>44</v>
      </c>
      <c r="Z281" s="12">
        <v>42605</v>
      </c>
      <c r="AA281" s="3" t="s">
        <v>108</v>
      </c>
      <c r="AB281" s="3" t="s">
        <v>109</v>
      </c>
      <c r="AC281" s="3"/>
      <c r="AD281" s="3"/>
      <c r="AE281" s="3"/>
    </row>
    <row r="282" spans="1:31" x14ac:dyDescent="0.25">
      <c r="A282" s="26" t="s">
        <v>1318</v>
      </c>
      <c r="B282" s="26">
        <v>643942</v>
      </c>
      <c r="C282" s="27" t="str">
        <f t="shared" si="8"/>
        <v>在哪裡,都能當個巴黎人</v>
      </c>
      <c r="D282" s="26" t="s">
        <v>1319</v>
      </c>
      <c r="E282" s="26" t="s">
        <v>1320</v>
      </c>
      <c r="F282" s="26" t="s">
        <v>172</v>
      </c>
      <c r="G282" s="26" t="s">
        <v>1321</v>
      </c>
      <c r="H282" s="24">
        <v>2016</v>
      </c>
      <c r="I282" s="22" t="str">
        <f t="shared" si="9"/>
        <v>http://lib.yzu.edu.tw/ajaxYZlib/Search/Holding.aspx?BiblioSNo=643942</v>
      </c>
      <c r="J282" s="11" t="s">
        <v>31</v>
      </c>
      <c r="K282" s="2">
        <v>643942</v>
      </c>
      <c r="L282" s="3" t="s">
        <v>1322</v>
      </c>
      <c r="M282" s="3" t="s">
        <v>1318</v>
      </c>
      <c r="N282" s="3" t="s">
        <v>33</v>
      </c>
      <c r="O282" s="3" t="s">
        <v>34</v>
      </c>
      <c r="P282" s="3" t="s">
        <v>35</v>
      </c>
      <c r="Q282" s="3" t="s">
        <v>36</v>
      </c>
      <c r="R282" s="3" t="s">
        <v>37</v>
      </c>
      <c r="S282" s="3" t="s">
        <v>38</v>
      </c>
      <c r="T282" s="3" t="s">
        <v>39</v>
      </c>
      <c r="U282" s="3" t="s">
        <v>40</v>
      </c>
      <c r="V282" s="3" t="s">
        <v>51</v>
      </c>
      <c r="W282" s="3" t="s">
        <v>52</v>
      </c>
      <c r="X282" s="3" t="s">
        <v>43</v>
      </c>
      <c r="Y282" s="3" t="s">
        <v>44</v>
      </c>
      <c r="Z282" s="12">
        <v>42633</v>
      </c>
      <c r="AA282" s="3" t="s">
        <v>108</v>
      </c>
      <c r="AB282" s="3" t="s">
        <v>109</v>
      </c>
      <c r="AC282" s="3"/>
      <c r="AD282" s="3"/>
      <c r="AE282" s="3"/>
    </row>
    <row r="283" spans="1:31" x14ac:dyDescent="0.25">
      <c r="A283" s="26" t="s">
        <v>1323</v>
      </c>
      <c r="B283" s="26">
        <v>644335</v>
      </c>
      <c r="C283" s="27" t="str">
        <f t="shared" si="8"/>
        <v>這樣O那樣X馬上學會好設計</v>
      </c>
      <c r="D283" s="26" t="s">
        <v>1324</v>
      </c>
      <c r="E283" s="26" t="s">
        <v>1325</v>
      </c>
      <c r="F283" s="26" t="s">
        <v>1326</v>
      </c>
      <c r="G283" s="26" t="s">
        <v>1327</v>
      </c>
      <c r="H283" s="24">
        <v>2015</v>
      </c>
      <c r="I283" s="22" t="str">
        <f t="shared" si="9"/>
        <v>http://lib.yzu.edu.tw/ajaxYZlib/Search/Holding.aspx?BiblioSNo=644335</v>
      </c>
      <c r="J283" s="11" t="s">
        <v>31</v>
      </c>
      <c r="K283" s="2">
        <v>644335</v>
      </c>
      <c r="L283" s="3" t="s">
        <v>1328</v>
      </c>
      <c r="M283" s="3" t="s">
        <v>1323</v>
      </c>
      <c r="N283" s="3" t="s">
        <v>33</v>
      </c>
      <c r="O283" s="3" t="s">
        <v>34</v>
      </c>
      <c r="P283" s="3" t="s">
        <v>35</v>
      </c>
      <c r="Q283" s="3" t="s">
        <v>36</v>
      </c>
      <c r="R283" s="3" t="s">
        <v>37</v>
      </c>
      <c r="S283" s="3" t="s">
        <v>38</v>
      </c>
      <c r="T283" s="3" t="s">
        <v>39</v>
      </c>
      <c r="U283" s="3" t="s">
        <v>40</v>
      </c>
      <c r="V283" s="3" t="s">
        <v>51</v>
      </c>
      <c r="W283" s="3" t="s">
        <v>52</v>
      </c>
      <c r="X283" s="3" t="s">
        <v>43</v>
      </c>
      <c r="Y283" s="3" t="s">
        <v>44</v>
      </c>
      <c r="Z283" s="12">
        <v>42642</v>
      </c>
      <c r="AA283" s="3" t="s">
        <v>108</v>
      </c>
      <c r="AB283" s="3" t="s">
        <v>109</v>
      </c>
      <c r="AC283" s="3"/>
      <c r="AD283" s="3"/>
      <c r="AE283" s="3"/>
    </row>
    <row r="284" spans="1:31" x14ac:dyDescent="0.25">
      <c r="A284" s="26" t="s">
        <v>1329</v>
      </c>
      <c r="B284" s="26">
        <v>652948</v>
      </c>
      <c r="C284" s="27" t="str">
        <f t="shared" si="8"/>
        <v>香水聖經</v>
      </c>
      <c r="D284" s="26" t="s">
        <v>1330</v>
      </c>
      <c r="E284" s="26" t="s">
        <v>1331</v>
      </c>
      <c r="F284" s="26" t="s">
        <v>1332</v>
      </c>
      <c r="G284" s="26" t="s">
        <v>1333</v>
      </c>
      <c r="H284" s="24">
        <v>2016</v>
      </c>
      <c r="I284" s="22" t="str">
        <f t="shared" si="9"/>
        <v>http://lib.yzu.edu.tw/ajaxYZlib/Search/Holding.aspx?BiblioSNo=652948</v>
      </c>
      <c r="J284" s="11" t="s">
        <v>31</v>
      </c>
      <c r="K284" s="2">
        <v>652948</v>
      </c>
      <c r="L284" s="3" t="s">
        <v>1334</v>
      </c>
      <c r="M284" s="3" t="s">
        <v>1329</v>
      </c>
      <c r="N284" s="3" t="s">
        <v>33</v>
      </c>
      <c r="O284" s="3" t="s">
        <v>34</v>
      </c>
      <c r="P284" s="3" t="s">
        <v>35</v>
      </c>
      <c r="Q284" s="3" t="s">
        <v>36</v>
      </c>
      <c r="R284" s="3" t="s">
        <v>37</v>
      </c>
      <c r="S284" s="3" t="s">
        <v>38</v>
      </c>
      <c r="T284" s="3" t="s">
        <v>39</v>
      </c>
      <c r="U284" s="3" t="s">
        <v>40</v>
      </c>
      <c r="V284" s="3" t="s">
        <v>51</v>
      </c>
      <c r="W284" s="3" t="s">
        <v>52</v>
      </c>
      <c r="X284" s="3" t="s">
        <v>43</v>
      </c>
      <c r="Y284" s="3" t="s">
        <v>44</v>
      </c>
      <c r="Z284" s="12">
        <v>42650</v>
      </c>
      <c r="AA284" s="3" t="s">
        <v>108</v>
      </c>
      <c r="AB284" s="3" t="s">
        <v>109</v>
      </c>
      <c r="AC284" s="3"/>
      <c r="AD284" s="3"/>
      <c r="AE284" s="3"/>
    </row>
    <row r="285" spans="1:31" x14ac:dyDescent="0.25">
      <c r="A285" s="26" t="s">
        <v>1335</v>
      </c>
      <c r="B285" s="26">
        <v>652961</v>
      </c>
      <c r="C285" s="27" t="str">
        <f t="shared" ref="C285:C348" si="10">HYPERLINK(I285,D285)</f>
        <v>圖解巴黎女子的生活美學: 36則由內而外展現法式品味的洗鍊心法</v>
      </c>
      <c r="D285" s="26" t="s">
        <v>1085</v>
      </c>
      <c r="E285" s="26" t="s">
        <v>1086</v>
      </c>
      <c r="F285" s="26" t="s">
        <v>1087</v>
      </c>
      <c r="G285" s="26" t="s">
        <v>1336</v>
      </c>
      <c r="H285" s="24">
        <v>2016</v>
      </c>
      <c r="I285" s="22" t="str">
        <f t="shared" ref="I285:I348" si="11">CONCATENATE(J285,K285)</f>
        <v>http://lib.yzu.edu.tw/ajaxYZlib/Search/Holding.aspx?BiblioSNo=652961</v>
      </c>
      <c r="J285" s="11" t="s">
        <v>31</v>
      </c>
      <c r="K285" s="2">
        <v>652961</v>
      </c>
      <c r="L285" s="3" t="s">
        <v>1337</v>
      </c>
      <c r="M285" s="3" t="s">
        <v>1335</v>
      </c>
      <c r="N285" s="3" t="s">
        <v>33</v>
      </c>
      <c r="O285" s="3" t="s">
        <v>34</v>
      </c>
      <c r="P285" s="3" t="s">
        <v>35</v>
      </c>
      <c r="Q285" s="3" t="s">
        <v>36</v>
      </c>
      <c r="R285" s="3" t="s">
        <v>37</v>
      </c>
      <c r="S285" s="3" t="s">
        <v>38</v>
      </c>
      <c r="T285" s="3" t="s">
        <v>39</v>
      </c>
      <c r="U285" s="3" t="s">
        <v>40</v>
      </c>
      <c r="V285" s="3" t="s">
        <v>51</v>
      </c>
      <c r="W285" s="3" t="s">
        <v>52</v>
      </c>
      <c r="X285" s="3" t="s">
        <v>43</v>
      </c>
      <c r="Y285" s="3" t="s">
        <v>44</v>
      </c>
      <c r="Z285" s="12">
        <v>42662</v>
      </c>
      <c r="AA285" s="3" t="s">
        <v>108</v>
      </c>
      <c r="AB285" s="3" t="s">
        <v>109</v>
      </c>
      <c r="AC285" s="3"/>
      <c r="AD285" s="3"/>
      <c r="AE285" s="3"/>
    </row>
    <row r="286" spans="1:31" x14ac:dyDescent="0.25">
      <c r="A286" s="26" t="s">
        <v>1338</v>
      </c>
      <c r="B286" s="26">
        <v>662962</v>
      </c>
      <c r="C286" s="27" t="str">
        <f t="shared" si="10"/>
        <v>優雅: 法國女人的55個優雅生活美學</v>
      </c>
      <c r="D286" s="26" t="s">
        <v>849</v>
      </c>
      <c r="E286" s="26" t="s">
        <v>1182</v>
      </c>
      <c r="F286" s="26" t="s">
        <v>1339</v>
      </c>
      <c r="G286" s="26" t="s">
        <v>1340</v>
      </c>
      <c r="H286" s="24">
        <v>2016</v>
      </c>
      <c r="I286" s="22" t="str">
        <f t="shared" si="11"/>
        <v>http://lib.yzu.edu.tw/ajaxYZlib/Search/Holding.aspx?BiblioSNo=662962</v>
      </c>
      <c r="J286" s="11" t="s">
        <v>31</v>
      </c>
      <c r="K286" s="2">
        <v>662962</v>
      </c>
      <c r="L286" s="3" t="s">
        <v>1341</v>
      </c>
      <c r="M286" s="3" t="s">
        <v>1338</v>
      </c>
      <c r="N286" s="3" t="s">
        <v>33</v>
      </c>
      <c r="O286" s="3" t="s">
        <v>34</v>
      </c>
      <c r="P286" s="3" t="s">
        <v>35</v>
      </c>
      <c r="Q286" s="3" t="s">
        <v>36</v>
      </c>
      <c r="R286" s="3" t="s">
        <v>37</v>
      </c>
      <c r="S286" s="3" t="s">
        <v>38</v>
      </c>
      <c r="T286" s="3" t="s">
        <v>39</v>
      </c>
      <c r="U286" s="3" t="s">
        <v>40</v>
      </c>
      <c r="V286" s="3" t="s">
        <v>51</v>
      </c>
      <c r="W286" s="3" t="s">
        <v>52</v>
      </c>
      <c r="X286" s="3" t="s">
        <v>43</v>
      </c>
      <c r="Y286" s="3" t="s">
        <v>44</v>
      </c>
      <c r="Z286" s="12">
        <v>42681</v>
      </c>
      <c r="AA286" s="3" t="s">
        <v>108</v>
      </c>
      <c r="AB286" s="3" t="s">
        <v>109</v>
      </c>
      <c r="AC286" s="3"/>
      <c r="AD286" s="3"/>
      <c r="AE286" s="3"/>
    </row>
    <row r="287" spans="1:31" x14ac:dyDescent="0.25">
      <c r="A287" s="26" t="s">
        <v>1342</v>
      </c>
      <c r="B287" s="26">
        <v>663868</v>
      </c>
      <c r="C287" s="27" t="str">
        <f t="shared" si="10"/>
        <v>看得見的滋味: 世界最受歡迎美食的故事、數據與視覺資訊圖表</v>
      </c>
      <c r="D287" s="26" t="s">
        <v>1343</v>
      </c>
      <c r="E287" s="26" t="s">
        <v>1344</v>
      </c>
      <c r="F287" s="26" t="s">
        <v>1345</v>
      </c>
      <c r="G287" s="26" t="s">
        <v>1346</v>
      </c>
      <c r="H287" s="24">
        <v>2016</v>
      </c>
      <c r="I287" s="22" t="str">
        <f t="shared" si="11"/>
        <v>http://lib.yzu.edu.tw/ajaxYZlib/Search/Holding.aspx?BiblioSNo=663868</v>
      </c>
      <c r="J287" s="11" t="s">
        <v>31</v>
      </c>
      <c r="K287" s="2">
        <v>663868</v>
      </c>
      <c r="L287" s="3" t="s">
        <v>1347</v>
      </c>
      <c r="M287" s="3" t="s">
        <v>1342</v>
      </c>
      <c r="N287" s="3" t="s">
        <v>33</v>
      </c>
      <c r="O287" s="3" t="s">
        <v>34</v>
      </c>
      <c r="P287" s="3" t="s">
        <v>35</v>
      </c>
      <c r="Q287" s="3" t="s">
        <v>36</v>
      </c>
      <c r="R287" s="3" t="s">
        <v>37</v>
      </c>
      <c r="S287" s="3" t="s">
        <v>38</v>
      </c>
      <c r="T287" s="3" t="s">
        <v>39</v>
      </c>
      <c r="U287" s="3" t="s">
        <v>40</v>
      </c>
      <c r="V287" s="3" t="s">
        <v>51</v>
      </c>
      <c r="W287" s="3" t="s">
        <v>52</v>
      </c>
      <c r="X287" s="3" t="s">
        <v>43</v>
      </c>
      <c r="Y287" s="3" t="s">
        <v>44</v>
      </c>
      <c r="Z287" s="12">
        <v>42706</v>
      </c>
      <c r="AA287" s="3" t="s">
        <v>108</v>
      </c>
      <c r="AB287" s="3" t="s">
        <v>109</v>
      </c>
      <c r="AC287" s="3"/>
      <c r="AD287" s="3"/>
      <c r="AE287" s="3"/>
    </row>
    <row r="288" spans="1:31" x14ac:dyDescent="0.25">
      <c r="A288" s="26" t="s">
        <v>1348</v>
      </c>
      <c r="B288" s="26">
        <v>663926</v>
      </c>
      <c r="C288" s="27" t="str">
        <f t="shared" si="10"/>
        <v>Fion私塾水彩課: 四季花園</v>
      </c>
      <c r="D288" s="26" t="s">
        <v>1349</v>
      </c>
      <c r="E288" s="26" t="s">
        <v>1350</v>
      </c>
      <c r="F288" s="26" t="s">
        <v>1351</v>
      </c>
      <c r="G288" s="26" t="s">
        <v>1352</v>
      </c>
      <c r="H288" s="24">
        <v>2016</v>
      </c>
      <c r="I288" s="22" t="str">
        <f t="shared" si="11"/>
        <v>http://lib.yzu.edu.tw/ajaxYZlib/Search/Holding.aspx?BiblioSNo=663926</v>
      </c>
      <c r="J288" s="11" t="s">
        <v>31</v>
      </c>
      <c r="K288" s="2">
        <v>663926</v>
      </c>
      <c r="L288" s="3" t="s">
        <v>1353</v>
      </c>
      <c r="M288" s="3" t="s">
        <v>1348</v>
      </c>
      <c r="N288" s="3" t="s">
        <v>33</v>
      </c>
      <c r="O288" s="3" t="s">
        <v>34</v>
      </c>
      <c r="P288" s="3" t="s">
        <v>35</v>
      </c>
      <c r="Q288" s="3" t="s">
        <v>36</v>
      </c>
      <c r="R288" s="3" t="s">
        <v>37</v>
      </c>
      <c r="S288" s="3" t="s">
        <v>38</v>
      </c>
      <c r="T288" s="3" t="s">
        <v>39</v>
      </c>
      <c r="U288" s="3" t="s">
        <v>40</v>
      </c>
      <c r="V288" s="3" t="s">
        <v>51</v>
      </c>
      <c r="W288" s="3" t="s">
        <v>52</v>
      </c>
      <c r="X288" s="3" t="s">
        <v>43</v>
      </c>
      <c r="Y288" s="3" t="s">
        <v>44</v>
      </c>
      <c r="Z288" s="12">
        <v>42689</v>
      </c>
      <c r="AA288" s="3" t="s">
        <v>108</v>
      </c>
      <c r="AB288" s="3" t="s">
        <v>109</v>
      </c>
      <c r="AC288" s="3"/>
      <c r="AD288" s="3"/>
      <c r="AE288" s="3"/>
    </row>
    <row r="289" spans="1:31" x14ac:dyDescent="0.25">
      <c r="A289" s="26" t="s">
        <v>1354</v>
      </c>
      <c r="B289" s="26">
        <v>665238</v>
      </c>
      <c r="C289" s="27" t="str">
        <f t="shared" si="10"/>
        <v>走拍臺灣= Taiwan Style</v>
      </c>
      <c r="D289" s="26" t="s">
        <v>1355</v>
      </c>
      <c r="E289" s="26" t="s">
        <v>1356</v>
      </c>
      <c r="F289" s="26" t="s">
        <v>187</v>
      </c>
      <c r="G289" s="26" t="s">
        <v>1357</v>
      </c>
      <c r="H289" s="24">
        <v>2016</v>
      </c>
      <c r="I289" s="22" t="str">
        <f t="shared" si="11"/>
        <v>http://lib.yzu.edu.tw/ajaxYZlib/Search/Holding.aspx?BiblioSNo=665238</v>
      </c>
      <c r="J289" s="11" t="s">
        <v>31</v>
      </c>
      <c r="K289" s="2">
        <v>665238</v>
      </c>
      <c r="L289" s="3" t="s">
        <v>1358</v>
      </c>
      <c r="M289" s="3" t="s">
        <v>1354</v>
      </c>
      <c r="N289" s="3" t="s">
        <v>33</v>
      </c>
      <c r="O289" s="3" t="s">
        <v>34</v>
      </c>
      <c r="P289" s="3" t="s">
        <v>35</v>
      </c>
      <c r="Q289" s="3" t="s">
        <v>36</v>
      </c>
      <c r="R289" s="3" t="s">
        <v>37</v>
      </c>
      <c r="S289" s="3" t="s">
        <v>38</v>
      </c>
      <c r="T289" s="3" t="s">
        <v>39</v>
      </c>
      <c r="U289" s="3" t="s">
        <v>40</v>
      </c>
      <c r="V289" s="3" t="s">
        <v>51</v>
      </c>
      <c r="W289" s="3" t="s">
        <v>52</v>
      </c>
      <c r="X289" s="3" t="s">
        <v>43</v>
      </c>
      <c r="Y289" s="3" t="s">
        <v>44</v>
      </c>
      <c r="Z289" s="12">
        <v>42752</v>
      </c>
      <c r="AA289" s="3" t="s">
        <v>108</v>
      </c>
      <c r="AB289" s="3" t="s">
        <v>109</v>
      </c>
      <c r="AC289" s="3"/>
      <c r="AD289" s="3"/>
      <c r="AE289" s="3"/>
    </row>
    <row r="290" spans="1:31" x14ac:dyDescent="0.25">
      <c r="A290" s="26" t="s">
        <v>1359</v>
      </c>
      <c r="B290" s="26">
        <v>670036</v>
      </c>
      <c r="C290" s="27" t="str">
        <f t="shared" si="10"/>
        <v>老科技的全球史</v>
      </c>
      <c r="D290" s="26" t="s">
        <v>1360</v>
      </c>
      <c r="E290" s="26" t="s">
        <v>1361</v>
      </c>
      <c r="F290" s="26" t="s">
        <v>1362</v>
      </c>
      <c r="G290" s="26" t="s">
        <v>1363</v>
      </c>
      <c r="H290" s="24">
        <v>2016</v>
      </c>
      <c r="I290" s="22" t="str">
        <f t="shared" si="11"/>
        <v>http://lib.yzu.edu.tw/ajaxYZlib/Search/Holding.aspx?BiblioSNo=670036</v>
      </c>
      <c r="J290" s="11" t="s">
        <v>31</v>
      </c>
      <c r="K290" s="2">
        <v>670036</v>
      </c>
      <c r="L290" s="3" t="s">
        <v>1364</v>
      </c>
      <c r="M290" s="3" t="s">
        <v>1359</v>
      </c>
      <c r="N290" s="3" t="s">
        <v>33</v>
      </c>
      <c r="O290" s="3" t="s">
        <v>34</v>
      </c>
      <c r="P290" s="3" t="s">
        <v>35</v>
      </c>
      <c r="Q290" s="3" t="s">
        <v>36</v>
      </c>
      <c r="R290" s="3" t="s">
        <v>37</v>
      </c>
      <c r="S290" s="3" t="s">
        <v>38</v>
      </c>
      <c r="T290" s="3" t="s">
        <v>39</v>
      </c>
      <c r="U290" s="3" t="s">
        <v>40</v>
      </c>
      <c r="V290" s="3" t="s">
        <v>51</v>
      </c>
      <c r="W290" s="3" t="s">
        <v>52</v>
      </c>
      <c r="X290" s="3" t="s">
        <v>43</v>
      </c>
      <c r="Y290" s="3" t="s">
        <v>44</v>
      </c>
      <c r="Z290" s="12">
        <v>42802</v>
      </c>
      <c r="AA290" s="3" t="s">
        <v>108</v>
      </c>
      <c r="AB290" s="3" t="s">
        <v>109</v>
      </c>
      <c r="AC290" s="3"/>
      <c r="AD290" s="3"/>
      <c r="AE290" s="3"/>
    </row>
    <row r="291" spans="1:31" x14ac:dyDescent="0.25">
      <c r="A291" s="26" t="s">
        <v>1365</v>
      </c>
      <c r="B291" s="26">
        <v>672315</v>
      </c>
      <c r="C291" s="27" t="str">
        <f t="shared" si="10"/>
        <v>蓋出好房子: 日本建築師才懂の思考&amp;設計</v>
      </c>
      <c r="D291" s="26" t="s">
        <v>1366</v>
      </c>
      <c r="E291" s="26" t="s">
        <v>1367</v>
      </c>
      <c r="F291" s="26" t="s">
        <v>1230</v>
      </c>
      <c r="G291" s="26" t="s">
        <v>1368</v>
      </c>
      <c r="H291" s="24">
        <v>2016</v>
      </c>
      <c r="I291" s="22" t="str">
        <f t="shared" si="11"/>
        <v>http://lib.yzu.edu.tw/ajaxYZlib/Search/Holding.aspx?BiblioSNo=672315</v>
      </c>
      <c r="J291" s="11" t="s">
        <v>31</v>
      </c>
      <c r="K291" s="2">
        <v>672315</v>
      </c>
      <c r="L291" s="3" t="s">
        <v>1369</v>
      </c>
      <c r="M291" s="3" t="s">
        <v>1365</v>
      </c>
      <c r="N291" s="3" t="s">
        <v>33</v>
      </c>
      <c r="O291" s="3" t="s">
        <v>34</v>
      </c>
      <c r="P291" s="3" t="s">
        <v>35</v>
      </c>
      <c r="Q291" s="3" t="s">
        <v>36</v>
      </c>
      <c r="R291" s="3" t="s">
        <v>37</v>
      </c>
      <c r="S291" s="3" t="s">
        <v>38</v>
      </c>
      <c r="T291" s="3" t="s">
        <v>39</v>
      </c>
      <c r="U291" s="3" t="s">
        <v>40</v>
      </c>
      <c r="V291" s="3" t="s">
        <v>51</v>
      </c>
      <c r="W291" s="3" t="s">
        <v>52</v>
      </c>
      <c r="X291" s="3" t="s">
        <v>43</v>
      </c>
      <c r="Y291" s="3" t="s">
        <v>44</v>
      </c>
      <c r="Z291" s="12">
        <v>42818</v>
      </c>
      <c r="AA291" s="3" t="s">
        <v>108</v>
      </c>
      <c r="AB291" s="3" t="s">
        <v>109</v>
      </c>
      <c r="AC291" s="3"/>
      <c r="AD291" s="3"/>
      <c r="AE291" s="3"/>
    </row>
    <row r="292" spans="1:31" x14ac:dyDescent="0.25">
      <c r="A292" s="26" t="s">
        <v>1370</v>
      </c>
      <c r="B292" s="26">
        <v>672566</v>
      </c>
      <c r="C292" s="27" t="str">
        <f t="shared" si="10"/>
        <v>疼痛是一道我穿越了的牆: 瑪莉娜.阿布拉莫維奇自傳</v>
      </c>
      <c r="D292" s="26" t="s">
        <v>1371</v>
      </c>
      <c r="E292" s="26" t="s">
        <v>1372</v>
      </c>
      <c r="F292" s="26" t="s">
        <v>1373</v>
      </c>
      <c r="G292" s="26" t="s">
        <v>1374</v>
      </c>
      <c r="H292" s="24">
        <v>2017</v>
      </c>
      <c r="I292" s="22" t="str">
        <f t="shared" si="11"/>
        <v>http://lib.yzu.edu.tw/ajaxYZlib/Search/Holding.aspx?BiblioSNo=672566</v>
      </c>
      <c r="J292" s="11" t="s">
        <v>31</v>
      </c>
      <c r="K292" s="2">
        <v>672566</v>
      </c>
      <c r="L292" s="3" t="s">
        <v>1375</v>
      </c>
      <c r="M292" s="3" t="s">
        <v>1370</v>
      </c>
      <c r="N292" s="3" t="s">
        <v>33</v>
      </c>
      <c r="O292" s="3" t="s">
        <v>34</v>
      </c>
      <c r="P292" s="3" t="s">
        <v>35</v>
      </c>
      <c r="Q292" s="3" t="s">
        <v>36</v>
      </c>
      <c r="R292" s="3" t="s">
        <v>37</v>
      </c>
      <c r="S292" s="3" t="s">
        <v>38</v>
      </c>
      <c r="T292" s="3" t="s">
        <v>39</v>
      </c>
      <c r="U292" s="3" t="s">
        <v>40</v>
      </c>
      <c r="V292" s="3" t="s">
        <v>51</v>
      </c>
      <c r="W292" s="3" t="s">
        <v>52</v>
      </c>
      <c r="X292" s="3" t="s">
        <v>43</v>
      </c>
      <c r="Y292" s="3" t="s">
        <v>44</v>
      </c>
      <c r="Z292" s="12">
        <v>42831</v>
      </c>
      <c r="AA292" s="3" t="s">
        <v>108</v>
      </c>
      <c r="AB292" s="3" t="s">
        <v>109</v>
      </c>
      <c r="AC292" s="3"/>
      <c r="AD292" s="3"/>
      <c r="AE292" s="3"/>
    </row>
    <row r="293" spans="1:31" x14ac:dyDescent="0.25">
      <c r="A293" s="26" t="s">
        <v>1376</v>
      </c>
      <c r="B293" s="26">
        <v>675434</v>
      </c>
      <c r="C293" s="27" t="str">
        <f t="shared" si="10"/>
        <v>法國宮廷文化的創意美學</v>
      </c>
      <c r="D293" s="26" t="s">
        <v>1377</v>
      </c>
      <c r="E293" s="26" t="s">
        <v>1378</v>
      </c>
      <c r="F293" s="26" t="s">
        <v>114</v>
      </c>
      <c r="G293" s="26" t="s">
        <v>1379</v>
      </c>
      <c r="H293" s="24">
        <v>2015</v>
      </c>
      <c r="I293" s="22" t="str">
        <f t="shared" si="11"/>
        <v>http://lib.yzu.edu.tw/ajaxYZlib/Search/Holding.aspx?BiblioSNo=675434</v>
      </c>
      <c r="J293" s="11" t="s">
        <v>31</v>
      </c>
      <c r="K293" s="2">
        <v>675434</v>
      </c>
      <c r="L293" s="3" t="s">
        <v>1380</v>
      </c>
      <c r="M293" s="3" t="s">
        <v>1376</v>
      </c>
      <c r="N293" s="3" t="s">
        <v>33</v>
      </c>
      <c r="O293" s="3" t="s">
        <v>34</v>
      </c>
      <c r="P293" s="3" t="s">
        <v>35</v>
      </c>
      <c r="Q293" s="3" t="s">
        <v>36</v>
      </c>
      <c r="R293" s="3" t="s">
        <v>37</v>
      </c>
      <c r="S293" s="3" t="s">
        <v>38</v>
      </c>
      <c r="T293" s="3" t="s">
        <v>39</v>
      </c>
      <c r="U293" s="3" t="s">
        <v>40</v>
      </c>
      <c r="V293" s="3" t="s">
        <v>51</v>
      </c>
      <c r="W293" s="3" t="s">
        <v>52</v>
      </c>
      <c r="X293" s="3" t="s">
        <v>43</v>
      </c>
      <c r="Y293" s="3" t="s">
        <v>44</v>
      </c>
      <c r="Z293" s="12">
        <v>42815</v>
      </c>
      <c r="AA293" s="3" t="s">
        <v>108</v>
      </c>
      <c r="AB293" s="3" t="s">
        <v>109</v>
      </c>
      <c r="AC293" s="3"/>
      <c r="AD293" s="3"/>
      <c r="AE293" s="3"/>
    </row>
    <row r="294" spans="1:31" x14ac:dyDescent="0.25">
      <c r="A294" s="26" t="s">
        <v>1381</v>
      </c>
      <c r="B294" s="26">
        <v>675451</v>
      </c>
      <c r="C294" s="27" t="str">
        <f t="shared" si="10"/>
        <v>我在音樂會畫的素描= The sketches I made during th concert= 音楽会で描いたデッサン</v>
      </c>
      <c r="D294" s="26" t="s">
        <v>1382</v>
      </c>
      <c r="E294" s="26" t="s">
        <v>1383</v>
      </c>
      <c r="F294" s="26" t="s">
        <v>178</v>
      </c>
      <c r="G294" s="26" t="s">
        <v>1384</v>
      </c>
      <c r="H294" s="24">
        <v>2016</v>
      </c>
      <c r="I294" s="22" t="str">
        <f t="shared" si="11"/>
        <v>http://lib.yzu.edu.tw/ajaxYZlib/Search/Holding.aspx?BiblioSNo=675451</v>
      </c>
      <c r="J294" s="11" t="s">
        <v>31</v>
      </c>
      <c r="K294" s="2">
        <v>675451</v>
      </c>
      <c r="L294" s="3" t="s">
        <v>1385</v>
      </c>
      <c r="M294" s="3" t="s">
        <v>1381</v>
      </c>
      <c r="N294" s="3" t="s">
        <v>33</v>
      </c>
      <c r="O294" s="3" t="s">
        <v>34</v>
      </c>
      <c r="P294" s="3" t="s">
        <v>35</v>
      </c>
      <c r="Q294" s="3" t="s">
        <v>36</v>
      </c>
      <c r="R294" s="3" t="s">
        <v>37</v>
      </c>
      <c r="S294" s="3" t="s">
        <v>38</v>
      </c>
      <c r="T294" s="3" t="s">
        <v>39</v>
      </c>
      <c r="U294" s="3" t="s">
        <v>40</v>
      </c>
      <c r="V294" s="3" t="s">
        <v>51</v>
      </c>
      <c r="W294" s="3" t="s">
        <v>52</v>
      </c>
      <c r="X294" s="3" t="s">
        <v>43</v>
      </c>
      <c r="Y294" s="3" t="s">
        <v>44</v>
      </c>
      <c r="Z294" s="12">
        <v>42815</v>
      </c>
      <c r="AA294" s="3" t="s">
        <v>108</v>
      </c>
      <c r="AB294" s="3" t="s">
        <v>109</v>
      </c>
      <c r="AC294" s="3"/>
      <c r="AD294" s="3"/>
      <c r="AE294" s="3"/>
    </row>
    <row r="295" spans="1:31" x14ac:dyDescent="0.25">
      <c r="A295" s="26" t="s">
        <v>1386</v>
      </c>
      <c r="B295" s="26">
        <v>675453</v>
      </c>
      <c r="C295" s="27" t="str">
        <f t="shared" si="10"/>
        <v>這就是爵士樂: 溫頓.馬沙利斯的爵士樂與人生自述</v>
      </c>
      <c r="D295" s="26" t="s">
        <v>1387</v>
      </c>
      <c r="E295" s="26" t="s">
        <v>1388</v>
      </c>
      <c r="F295" s="26" t="s">
        <v>1389</v>
      </c>
      <c r="G295" s="26" t="s">
        <v>1390</v>
      </c>
      <c r="H295" s="24">
        <v>2016</v>
      </c>
      <c r="I295" s="22" t="str">
        <f t="shared" si="11"/>
        <v>http://lib.yzu.edu.tw/ajaxYZlib/Search/Holding.aspx?BiblioSNo=675453</v>
      </c>
      <c r="J295" s="11" t="s">
        <v>31</v>
      </c>
      <c r="K295" s="2">
        <v>675453</v>
      </c>
      <c r="L295" s="3" t="s">
        <v>1391</v>
      </c>
      <c r="M295" s="3" t="s">
        <v>1386</v>
      </c>
      <c r="N295" s="3" t="s">
        <v>33</v>
      </c>
      <c r="O295" s="3" t="s">
        <v>34</v>
      </c>
      <c r="P295" s="3" t="s">
        <v>35</v>
      </c>
      <c r="Q295" s="3" t="s">
        <v>36</v>
      </c>
      <c r="R295" s="3" t="s">
        <v>37</v>
      </c>
      <c r="S295" s="3" t="s">
        <v>38</v>
      </c>
      <c r="T295" s="3" t="s">
        <v>39</v>
      </c>
      <c r="U295" s="3" t="s">
        <v>40</v>
      </c>
      <c r="V295" s="3" t="s">
        <v>51</v>
      </c>
      <c r="W295" s="3" t="s">
        <v>52</v>
      </c>
      <c r="X295" s="3" t="s">
        <v>43</v>
      </c>
      <c r="Y295" s="3" t="s">
        <v>44</v>
      </c>
      <c r="Z295" s="12">
        <v>42815</v>
      </c>
      <c r="AA295" s="3" t="s">
        <v>108</v>
      </c>
      <c r="AB295" s="3" t="s">
        <v>109</v>
      </c>
      <c r="AC295" s="3"/>
      <c r="AD295" s="3"/>
      <c r="AE295" s="3"/>
    </row>
    <row r="296" spans="1:31" x14ac:dyDescent="0.25">
      <c r="A296" s="26" t="s">
        <v>1392</v>
      </c>
      <c r="B296" s="26">
        <v>675470</v>
      </c>
      <c r="C296" s="27" t="str">
        <f t="shared" si="10"/>
        <v>透明的記憶: 感受日常玻璃的溫度</v>
      </c>
      <c r="D296" s="26" t="s">
        <v>1393</v>
      </c>
      <c r="E296" s="26" t="s">
        <v>1394</v>
      </c>
      <c r="F296" s="26" t="s">
        <v>1395</v>
      </c>
      <c r="G296" s="26" t="s">
        <v>1396</v>
      </c>
      <c r="H296" s="24">
        <v>2016</v>
      </c>
      <c r="I296" s="22" t="str">
        <f t="shared" si="11"/>
        <v>http://lib.yzu.edu.tw/ajaxYZlib/Search/Holding.aspx?BiblioSNo=675470</v>
      </c>
      <c r="J296" s="11" t="s">
        <v>31</v>
      </c>
      <c r="K296" s="2">
        <v>675470</v>
      </c>
      <c r="L296" s="3" t="s">
        <v>1397</v>
      </c>
      <c r="M296" s="3" t="s">
        <v>1392</v>
      </c>
      <c r="N296" s="3" t="s">
        <v>33</v>
      </c>
      <c r="O296" s="3" t="s">
        <v>34</v>
      </c>
      <c r="P296" s="3" t="s">
        <v>35</v>
      </c>
      <c r="Q296" s="3" t="s">
        <v>36</v>
      </c>
      <c r="R296" s="3" t="s">
        <v>37</v>
      </c>
      <c r="S296" s="3" t="s">
        <v>38</v>
      </c>
      <c r="T296" s="3" t="s">
        <v>39</v>
      </c>
      <c r="U296" s="3" t="s">
        <v>40</v>
      </c>
      <c r="V296" s="3" t="s">
        <v>51</v>
      </c>
      <c r="W296" s="3" t="s">
        <v>52</v>
      </c>
      <c r="X296" s="3" t="s">
        <v>43</v>
      </c>
      <c r="Y296" s="3" t="s">
        <v>44</v>
      </c>
      <c r="Z296" s="12">
        <v>42815</v>
      </c>
      <c r="AA296" s="3" t="s">
        <v>108</v>
      </c>
      <c r="AB296" s="3" t="s">
        <v>109</v>
      </c>
      <c r="AC296" s="3"/>
      <c r="AD296" s="3"/>
      <c r="AE296" s="3"/>
    </row>
    <row r="297" spans="1:31" x14ac:dyDescent="0.25">
      <c r="A297" s="26" t="s">
        <v>1398</v>
      </c>
      <c r="B297" s="26">
        <v>675787</v>
      </c>
      <c r="C297" s="27" t="str">
        <f t="shared" si="10"/>
        <v>簡約與優雅: 法國女人的生活美學</v>
      </c>
      <c r="D297" s="26" t="s">
        <v>1399</v>
      </c>
      <c r="E297" s="26" t="s">
        <v>1400</v>
      </c>
      <c r="F297" s="26" t="s">
        <v>1401</v>
      </c>
      <c r="G297" s="26" t="s">
        <v>1402</v>
      </c>
      <c r="H297" s="24">
        <v>2017</v>
      </c>
      <c r="I297" s="22" t="str">
        <f t="shared" si="11"/>
        <v>http://lib.yzu.edu.tw/ajaxYZlib/Search/Holding.aspx?BiblioSNo=675787</v>
      </c>
      <c r="J297" s="11" t="s">
        <v>31</v>
      </c>
      <c r="K297" s="2">
        <v>675787</v>
      </c>
      <c r="L297" s="3" t="s">
        <v>1403</v>
      </c>
      <c r="M297" s="3" t="s">
        <v>1398</v>
      </c>
      <c r="N297" s="3" t="s">
        <v>33</v>
      </c>
      <c r="O297" s="3" t="s">
        <v>34</v>
      </c>
      <c r="P297" s="3" t="s">
        <v>35</v>
      </c>
      <c r="Q297" s="3" t="s">
        <v>36</v>
      </c>
      <c r="R297" s="3" t="s">
        <v>37</v>
      </c>
      <c r="S297" s="3" t="s">
        <v>38</v>
      </c>
      <c r="T297" s="3" t="s">
        <v>39</v>
      </c>
      <c r="U297" s="3" t="s">
        <v>40</v>
      </c>
      <c r="V297" s="3" t="s">
        <v>51</v>
      </c>
      <c r="W297" s="3" t="s">
        <v>52</v>
      </c>
      <c r="X297" s="3" t="s">
        <v>43</v>
      </c>
      <c r="Y297" s="3" t="s">
        <v>44</v>
      </c>
      <c r="Z297" s="12">
        <v>42788</v>
      </c>
      <c r="AA297" s="3" t="s">
        <v>108</v>
      </c>
      <c r="AB297" s="3" t="s">
        <v>109</v>
      </c>
      <c r="AC297" s="3"/>
      <c r="AD297" s="3"/>
      <c r="AE297" s="3"/>
    </row>
    <row r="298" spans="1:31" x14ac:dyDescent="0.25">
      <c r="A298" s="26" t="s">
        <v>1404</v>
      </c>
      <c r="B298" s="26">
        <v>677788</v>
      </c>
      <c r="C298" s="27" t="str">
        <f t="shared" si="10"/>
        <v>剛剛好的時光</v>
      </c>
      <c r="D298" s="26" t="s">
        <v>1405</v>
      </c>
      <c r="E298" s="26" t="s">
        <v>1406</v>
      </c>
      <c r="F298" s="26" t="s">
        <v>598</v>
      </c>
      <c r="G298" s="26" t="s">
        <v>1407</v>
      </c>
      <c r="H298" s="24">
        <v>2017</v>
      </c>
      <c r="I298" s="22" t="str">
        <f t="shared" si="11"/>
        <v>http://lib.yzu.edu.tw/ajaxYZlib/Search/Holding.aspx?BiblioSNo=677788</v>
      </c>
      <c r="J298" s="11" t="s">
        <v>31</v>
      </c>
      <c r="K298" s="2">
        <v>677788</v>
      </c>
      <c r="L298" s="3" t="s">
        <v>1408</v>
      </c>
      <c r="M298" s="3" t="s">
        <v>1404</v>
      </c>
      <c r="N298" s="3" t="s">
        <v>33</v>
      </c>
      <c r="O298" s="3" t="s">
        <v>34</v>
      </c>
      <c r="P298" s="3" t="s">
        <v>35</v>
      </c>
      <c r="Q298" s="3" t="s">
        <v>36</v>
      </c>
      <c r="R298" s="3" t="s">
        <v>37</v>
      </c>
      <c r="S298" s="3" t="s">
        <v>38</v>
      </c>
      <c r="T298" s="3" t="s">
        <v>39</v>
      </c>
      <c r="U298" s="3" t="s">
        <v>40</v>
      </c>
      <c r="V298" s="3" t="s">
        <v>51</v>
      </c>
      <c r="W298" s="3" t="s">
        <v>52</v>
      </c>
      <c r="X298" s="3" t="s">
        <v>43</v>
      </c>
      <c r="Y298" s="3" t="s">
        <v>44</v>
      </c>
      <c r="Z298" s="12">
        <v>42818</v>
      </c>
      <c r="AA298" s="3" t="s">
        <v>108</v>
      </c>
      <c r="AB298" s="3" t="s">
        <v>109</v>
      </c>
      <c r="AC298" s="3"/>
      <c r="AD298" s="3"/>
      <c r="AE298" s="3"/>
    </row>
    <row r="299" spans="1:31" x14ac:dyDescent="0.25">
      <c r="A299" s="26" t="s">
        <v>1409</v>
      </c>
      <c r="B299" s="26">
        <v>678811</v>
      </c>
      <c r="C299" s="27" t="str">
        <f t="shared" si="10"/>
        <v>台灣禁書的故事</v>
      </c>
      <c r="D299" s="26" t="s">
        <v>1410</v>
      </c>
      <c r="E299" s="26" t="s">
        <v>1247</v>
      </c>
      <c r="F299" s="26" t="s">
        <v>187</v>
      </c>
      <c r="G299" s="26" t="s">
        <v>1411</v>
      </c>
      <c r="H299" s="24">
        <v>2017</v>
      </c>
      <c r="I299" s="22" t="str">
        <f t="shared" si="11"/>
        <v>http://lib.yzu.edu.tw/ajaxYZlib/Search/Holding.aspx?BiblioSNo=678811</v>
      </c>
      <c r="J299" s="11" t="s">
        <v>31</v>
      </c>
      <c r="K299" s="2">
        <v>678811</v>
      </c>
      <c r="L299" s="3" t="s">
        <v>1412</v>
      </c>
      <c r="M299" s="3" t="s">
        <v>1409</v>
      </c>
      <c r="N299" s="3" t="s">
        <v>33</v>
      </c>
      <c r="O299" s="3" t="s">
        <v>34</v>
      </c>
      <c r="P299" s="3" t="s">
        <v>35</v>
      </c>
      <c r="Q299" s="3" t="s">
        <v>36</v>
      </c>
      <c r="R299" s="3" t="s">
        <v>37</v>
      </c>
      <c r="S299" s="3" t="s">
        <v>38</v>
      </c>
      <c r="T299" s="3" t="s">
        <v>39</v>
      </c>
      <c r="U299" s="3" t="s">
        <v>40</v>
      </c>
      <c r="V299" s="3" t="s">
        <v>51</v>
      </c>
      <c r="W299" s="3" t="s">
        <v>52</v>
      </c>
      <c r="X299" s="3" t="s">
        <v>43</v>
      </c>
      <c r="Y299" s="3" t="s">
        <v>44</v>
      </c>
      <c r="Z299" s="12">
        <v>42853</v>
      </c>
      <c r="AA299" s="3" t="s">
        <v>108</v>
      </c>
      <c r="AB299" s="3" t="s">
        <v>109</v>
      </c>
      <c r="AC299" s="3"/>
      <c r="AD299" s="3"/>
      <c r="AE299" s="3"/>
    </row>
    <row r="300" spans="1:31" x14ac:dyDescent="0.25">
      <c r="A300" s="26" t="s">
        <v>1413</v>
      </c>
      <c r="B300" s="26">
        <v>678938</v>
      </c>
      <c r="C300" s="27" t="str">
        <f t="shared" si="10"/>
        <v>不懂神話,就只能看裸體了啊: 認識藝術的快速鍵,逛美術館不再若有所思.腦袋空空</v>
      </c>
      <c r="D300" s="26" t="s">
        <v>1414</v>
      </c>
      <c r="E300" s="26" t="s">
        <v>1108</v>
      </c>
      <c r="F300" s="26" t="s">
        <v>1230</v>
      </c>
      <c r="G300" s="26" t="s">
        <v>1415</v>
      </c>
      <c r="H300" s="24">
        <v>2017</v>
      </c>
      <c r="I300" s="22" t="str">
        <f t="shared" si="11"/>
        <v>http://lib.yzu.edu.tw/ajaxYZlib/Search/Holding.aspx?BiblioSNo=678938</v>
      </c>
      <c r="J300" s="11" t="s">
        <v>31</v>
      </c>
      <c r="K300" s="2">
        <v>678938</v>
      </c>
      <c r="L300" s="3" t="s">
        <v>1416</v>
      </c>
      <c r="M300" s="3" t="s">
        <v>1413</v>
      </c>
      <c r="N300" s="3" t="s">
        <v>33</v>
      </c>
      <c r="O300" s="3" t="s">
        <v>34</v>
      </c>
      <c r="P300" s="3" t="s">
        <v>35</v>
      </c>
      <c r="Q300" s="3" t="s">
        <v>36</v>
      </c>
      <c r="R300" s="3" t="s">
        <v>37</v>
      </c>
      <c r="S300" s="3" t="s">
        <v>38</v>
      </c>
      <c r="T300" s="3" t="s">
        <v>39</v>
      </c>
      <c r="U300" s="3" t="s">
        <v>40</v>
      </c>
      <c r="V300" s="3" t="s">
        <v>51</v>
      </c>
      <c r="W300" s="3" t="s">
        <v>52</v>
      </c>
      <c r="X300" s="3" t="s">
        <v>43</v>
      </c>
      <c r="Y300" s="3" t="s">
        <v>44</v>
      </c>
      <c r="Z300" s="12">
        <v>42849</v>
      </c>
      <c r="AA300" s="3" t="s">
        <v>108</v>
      </c>
      <c r="AB300" s="3" t="s">
        <v>109</v>
      </c>
      <c r="AC300" s="3"/>
      <c r="AD300" s="3"/>
      <c r="AE300" s="3"/>
    </row>
    <row r="301" spans="1:31" x14ac:dyDescent="0.25">
      <c r="A301" s="26" t="s">
        <v>1417</v>
      </c>
      <c r="B301" s="26">
        <v>679126</v>
      </c>
      <c r="C301" s="27" t="str">
        <f t="shared" si="10"/>
        <v>美食攝影實戰聖經: 餐桌上的攝影師教您拍出搶眼又吸睛的美食照</v>
      </c>
      <c r="D301" s="26" t="s">
        <v>1418</v>
      </c>
      <c r="E301" s="26" t="s">
        <v>1419</v>
      </c>
      <c r="F301" s="26" t="s">
        <v>877</v>
      </c>
      <c r="G301" s="26" t="s">
        <v>1420</v>
      </c>
      <c r="H301" s="24">
        <v>2017</v>
      </c>
      <c r="I301" s="22" t="str">
        <f t="shared" si="11"/>
        <v>http://lib.yzu.edu.tw/ajaxYZlib/Search/Holding.aspx?BiblioSNo=679126</v>
      </c>
      <c r="J301" s="11" t="s">
        <v>31</v>
      </c>
      <c r="K301" s="2">
        <v>679126</v>
      </c>
      <c r="L301" s="3" t="s">
        <v>1421</v>
      </c>
      <c r="M301" s="3" t="s">
        <v>1417</v>
      </c>
      <c r="N301" s="3" t="s">
        <v>33</v>
      </c>
      <c r="O301" s="3" t="s">
        <v>34</v>
      </c>
      <c r="P301" s="3" t="s">
        <v>35</v>
      </c>
      <c r="Q301" s="3" t="s">
        <v>36</v>
      </c>
      <c r="R301" s="3" t="s">
        <v>37</v>
      </c>
      <c r="S301" s="3" t="s">
        <v>38</v>
      </c>
      <c r="T301" s="3" t="s">
        <v>39</v>
      </c>
      <c r="U301" s="3" t="s">
        <v>40</v>
      </c>
      <c r="V301" s="3" t="s">
        <v>51</v>
      </c>
      <c r="W301" s="3" t="s">
        <v>52</v>
      </c>
      <c r="X301" s="3" t="s">
        <v>43</v>
      </c>
      <c r="Y301" s="3" t="s">
        <v>44</v>
      </c>
      <c r="Z301" s="12">
        <v>42871</v>
      </c>
      <c r="AA301" s="3" t="s">
        <v>108</v>
      </c>
      <c r="AB301" s="3" t="s">
        <v>109</v>
      </c>
      <c r="AC301" s="3"/>
      <c r="AD301" s="3"/>
      <c r="AE301" s="3"/>
    </row>
    <row r="302" spans="1:31" x14ac:dyDescent="0.25">
      <c r="A302" s="26" t="s">
        <v>1422</v>
      </c>
      <c r="B302" s="26">
        <v>679141</v>
      </c>
      <c r="C302" s="27" t="str">
        <f t="shared" si="10"/>
        <v>設計型思考</v>
      </c>
      <c r="D302" s="26" t="s">
        <v>859</v>
      </c>
      <c r="E302" s="26" t="s">
        <v>860</v>
      </c>
      <c r="F302" s="26" t="s">
        <v>861</v>
      </c>
      <c r="G302" s="26" t="s">
        <v>1423</v>
      </c>
      <c r="H302" s="24">
        <v>2017</v>
      </c>
      <c r="I302" s="22" t="str">
        <f t="shared" si="11"/>
        <v>http://lib.yzu.edu.tw/ajaxYZlib/Search/Holding.aspx?BiblioSNo=679141</v>
      </c>
      <c r="J302" s="11" t="s">
        <v>31</v>
      </c>
      <c r="K302" s="2">
        <v>679141</v>
      </c>
      <c r="L302" s="3" t="s">
        <v>1424</v>
      </c>
      <c r="M302" s="3" t="s">
        <v>1422</v>
      </c>
      <c r="N302" s="3" t="s">
        <v>33</v>
      </c>
      <c r="O302" s="3" t="s">
        <v>34</v>
      </c>
      <c r="P302" s="3" t="s">
        <v>35</v>
      </c>
      <c r="Q302" s="3" t="s">
        <v>36</v>
      </c>
      <c r="R302" s="3" t="s">
        <v>37</v>
      </c>
      <c r="S302" s="3" t="s">
        <v>38</v>
      </c>
      <c r="T302" s="3" t="s">
        <v>39</v>
      </c>
      <c r="U302" s="3" t="s">
        <v>40</v>
      </c>
      <c r="V302" s="3" t="s">
        <v>51</v>
      </c>
      <c r="W302" s="3" t="s">
        <v>52</v>
      </c>
      <c r="X302" s="3" t="s">
        <v>43</v>
      </c>
      <c r="Y302" s="3" t="s">
        <v>44</v>
      </c>
      <c r="Z302" s="12">
        <v>42880</v>
      </c>
      <c r="AA302" s="3" t="s">
        <v>108</v>
      </c>
      <c r="AB302" s="3" t="s">
        <v>109</v>
      </c>
      <c r="AC302" s="3"/>
      <c r="AD302" s="3"/>
      <c r="AE302" s="3"/>
    </row>
    <row r="303" spans="1:31" x14ac:dyDescent="0.25">
      <c r="A303" s="26" t="s">
        <v>1425</v>
      </c>
      <c r="B303" s="26">
        <v>679469</v>
      </c>
      <c r="C303" s="27" t="str">
        <f t="shared" si="10"/>
        <v>和紙之美: 柳宗悅給惜物者.匠人的生活美學態度</v>
      </c>
      <c r="D303" s="26" t="s">
        <v>1426</v>
      </c>
      <c r="E303" s="26" t="s">
        <v>1427</v>
      </c>
      <c r="F303" s="26" t="s">
        <v>1395</v>
      </c>
      <c r="G303" s="26" t="s">
        <v>1428</v>
      </c>
      <c r="H303" s="24">
        <v>2017</v>
      </c>
      <c r="I303" s="22" t="str">
        <f t="shared" si="11"/>
        <v>http://lib.yzu.edu.tw/ajaxYZlib/Search/Holding.aspx?BiblioSNo=679469</v>
      </c>
      <c r="J303" s="11" t="s">
        <v>31</v>
      </c>
      <c r="K303" s="2">
        <v>679469</v>
      </c>
      <c r="L303" s="3" t="s">
        <v>1429</v>
      </c>
      <c r="M303" s="3" t="s">
        <v>1425</v>
      </c>
      <c r="N303" s="3" t="s">
        <v>33</v>
      </c>
      <c r="O303" s="3" t="s">
        <v>34</v>
      </c>
      <c r="P303" s="3" t="s">
        <v>35</v>
      </c>
      <c r="Q303" s="3" t="s">
        <v>36</v>
      </c>
      <c r="R303" s="3" t="s">
        <v>37</v>
      </c>
      <c r="S303" s="3" t="s">
        <v>38</v>
      </c>
      <c r="T303" s="3" t="s">
        <v>39</v>
      </c>
      <c r="U303" s="3" t="s">
        <v>40</v>
      </c>
      <c r="V303" s="3" t="s">
        <v>51</v>
      </c>
      <c r="W303" s="3" t="s">
        <v>52</v>
      </c>
      <c r="X303" s="3" t="s">
        <v>43</v>
      </c>
      <c r="Y303" s="3" t="s">
        <v>44</v>
      </c>
      <c r="Z303" s="12">
        <v>42878</v>
      </c>
      <c r="AA303" s="3" t="s">
        <v>108</v>
      </c>
      <c r="AB303" s="3" t="s">
        <v>109</v>
      </c>
      <c r="AC303" s="3"/>
      <c r="AD303" s="3"/>
      <c r="AE303" s="3"/>
    </row>
    <row r="304" spans="1:31" x14ac:dyDescent="0.25">
      <c r="A304" s="26" t="s">
        <v>1430</v>
      </c>
      <c r="B304" s="26">
        <v>679576</v>
      </c>
      <c r="C304" s="27" t="str">
        <f t="shared" si="10"/>
        <v>日本酒輕圖鑑: 第一次品嚐日本酒，什麼都不懂也OK！酒造、酒食文化微旅行</v>
      </c>
      <c r="D304" s="26" t="s">
        <v>1431</v>
      </c>
      <c r="E304" s="26" t="s">
        <v>1432</v>
      </c>
      <c r="F304" s="26" t="s">
        <v>1433</v>
      </c>
      <c r="G304" s="26" t="s">
        <v>1434</v>
      </c>
      <c r="H304" s="24">
        <v>2016</v>
      </c>
      <c r="I304" s="22" t="str">
        <f t="shared" si="11"/>
        <v>http://lib.yzu.edu.tw/ajaxYZlib/Search/Holding.aspx?BiblioSNo=679576</v>
      </c>
      <c r="J304" s="11" t="s">
        <v>31</v>
      </c>
      <c r="K304" s="2">
        <v>679576</v>
      </c>
      <c r="L304" s="3" t="s">
        <v>1435</v>
      </c>
      <c r="M304" s="3" t="s">
        <v>1430</v>
      </c>
      <c r="N304" s="3" t="s">
        <v>33</v>
      </c>
      <c r="O304" s="3" t="s">
        <v>34</v>
      </c>
      <c r="P304" s="3" t="s">
        <v>35</v>
      </c>
      <c r="Q304" s="3" t="s">
        <v>36</v>
      </c>
      <c r="R304" s="3" t="s">
        <v>37</v>
      </c>
      <c r="S304" s="3" t="s">
        <v>38</v>
      </c>
      <c r="T304" s="3" t="s">
        <v>39</v>
      </c>
      <c r="U304" s="3" t="s">
        <v>40</v>
      </c>
      <c r="V304" s="3" t="s">
        <v>51</v>
      </c>
      <c r="W304" s="3" t="s">
        <v>52</v>
      </c>
      <c r="X304" s="3" t="s">
        <v>43</v>
      </c>
      <c r="Y304" s="3" t="s">
        <v>44</v>
      </c>
      <c r="Z304" s="12">
        <v>42886</v>
      </c>
      <c r="AA304" s="3" t="s">
        <v>108</v>
      </c>
      <c r="AB304" s="3" t="s">
        <v>109</v>
      </c>
      <c r="AC304" s="3"/>
      <c r="AD304" s="3"/>
      <c r="AE304" s="3"/>
    </row>
    <row r="305" spans="1:31" x14ac:dyDescent="0.25">
      <c r="A305" s="26" t="s">
        <v>1436</v>
      </c>
      <c r="B305" s="26">
        <v>682252</v>
      </c>
      <c r="C305" s="27" t="str">
        <f t="shared" si="10"/>
        <v>從人到人工智慧，破解AI革命的68個核心概念: 實戰專家全圖解 × 人腦不被電腦淘汰的關鍵思考</v>
      </c>
      <c r="D305" s="26" t="s">
        <v>1437</v>
      </c>
      <c r="E305" s="26" t="s">
        <v>1438</v>
      </c>
      <c r="F305" s="26" t="s">
        <v>1076</v>
      </c>
      <c r="G305" s="26" t="s">
        <v>1439</v>
      </c>
      <c r="H305" s="24">
        <v>2017</v>
      </c>
      <c r="I305" s="22" t="str">
        <f t="shared" si="11"/>
        <v>http://lib.yzu.edu.tw/ajaxYZlib/Search/Holding.aspx?BiblioSNo=682252</v>
      </c>
      <c r="J305" s="11" t="s">
        <v>31</v>
      </c>
      <c r="K305" s="2">
        <v>682252</v>
      </c>
      <c r="L305" s="3" t="s">
        <v>1440</v>
      </c>
      <c r="M305" s="3" t="s">
        <v>1436</v>
      </c>
      <c r="N305" s="3" t="s">
        <v>33</v>
      </c>
      <c r="O305" s="3" t="s">
        <v>34</v>
      </c>
      <c r="P305" s="3" t="s">
        <v>35</v>
      </c>
      <c r="Q305" s="3" t="s">
        <v>36</v>
      </c>
      <c r="R305" s="3" t="s">
        <v>37</v>
      </c>
      <c r="S305" s="3" t="s">
        <v>38</v>
      </c>
      <c r="T305" s="3" t="s">
        <v>39</v>
      </c>
      <c r="U305" s="3" t="s">
        <v>40</v>
      </c>
      <c r="V305" s="3" t="s">
        <v>51</v>
      </c>
      <c r="W305" s="3" t="s">
        <v>52</v>
      </c>
      <c r="X305" s="3" t="s">
        <v>43</v>
      </c>
      <c r="Y305" s="3" t="s">
        <v>44</v>
      </c>
      <c r="Z305" s="12">
        <v>42888</v>
      </c>
      <c r="AA305" s="3" t="s">
        <v>108</v>
      </c>
      <c r="AB305" s="3" t="s">
        <v>109</v>
      </c>
      <c r="AC305" s="3"/>
      <c r="AD305" s="3"/>
      <c r="AE305" s="3"/>
    </row>
    <row r="306" spans="1:31" x14ac:dyDescent="0.25">
      <c r="A306" s="26" t="s">
        <v>1441</v>
      </c>
      <c r="B306" s="26">
        <v>682252</v>
      </c>
      <c r="C306" s="27" t="str">
        <f t="shared" si="10"/>
        <v>從人到人工智慧，破解AI革命的68個核心概念: 實戰專家全圖解 × 人腦不被電腦淘汰的關鍵思考</v>
      </c>
      <c r="D306" s="26" t="s">
        <v>1437</v>
      </c>
      <c r="E306" s="26" t="s">
        <v>1438</v>
      </c>
      <c r="F306" s="26" t="s">
        <v>1076</v>
      </c>
      <c r="G306" s="26" t="s">
        <v>1439</v>
      </c>
      <c r="H306" s="24">
        <v>2017</v>
      </c>
      <c r="I306" s="22" t="str">
        <f t="shared" si="11"/>
        <v>http://lib.yzu.edu.tw/ajaxYZlib/Search/Holding.aspx?BiblioSNo=682252</v>
      </c>
      <c r="J306" s="11" t="s">
        <v>31</v>
      </c>
      <c r="K306" s="2">
        <v>682252</v>
      </c>
      <c r="L306" s="3" t="s">
        <v>1440</v>
      </c>
      <c r="M306" s="3" t="s">
        <v>1441</v>
      </c>
      <c r="N306" s="3" t="s">
        <v>33</v>
      </c>
      <c r="O306" s="3" t="s">
        <v>34</v>
      </c>
      <c r="P306" s="3" t="s">
        <v>35</v>
      </c>
      <c r="Q306" s="3" t="s">
        <v>36</v>
      </c>
      <c r="R306" s="3" t="s">
        <v>37</v>
      </c>
      <c r="S306" s="3" t="s">
        <v>38</v>
      </c>
      <c r="T306" s="3" t="s">
        <v>39</v>
      </c>
      <c r="U306" s="3" t="s">
        <v>40</v>
      </c>
      <c r="V306" s="3" t="s">
        <v>51</v>
      </c>
      <c r="W306" s="3" t="s">
        <v>52</v>
      </c>
      <c r="X306" s="3" t="s">
        <v>43</v>
      </c>
      <c r="Y306" s="3" t="s">
        <v>44</v>
      </c>
      <c r="Z306" s="12">
        <v>43061</v>
      </c>
      <c r="AA306" s="3" t="s">
        <v>108</v>
      </c>
      <c r="AB306" s="3" t="s">
        <v>109</v>
      </c>
      <c r="AC306" s="3"/>
      <c r="AD306" s="3"/>
      <c r="AE306" s="3"/>
    </row>
    <row r="307" spans="1:31" x14ac:dyDescent="0.25">
      <c r="A307" s="26" t="s">
        <v>1442</v>
      </c>
      <c r="B307" s="26">
        <v>682280</v>
      </c>
      <c r="C307" s="27" t="str">
        <f t="shared" si="10"/>
        <v>世界極上之宿: 建築師之眼的全球之最</v>
      </c>
      <c r="D307" s="26" t="s">
        <v>1443</v>
      </c>
      <c r="E307" s="26" t="s">
        <v>1444</v>
      </c>
      <c r="F307" s="26" t="s">
        <v>1230</v>
      </c>
      <c r="G307" s="26" t="s">
        <v>1445</v>
      </c>
      <c r="H307" s="24">
        <v>2017</v>
      </c>
      <c r="I307" s="22" t="str">
        <f t="shared" si="11"/>
        <v>http://lib.yzu.edu.tw/ajaxYZlib/Search/Holding.aspx?BiblioSNo=682280</v>
      </c>
      <c r="J307" s="11" t="s">
        <v>31</v>
      </c>
      <c r="K307" s="2">
        <v>682280</v>
      </c>
      <c r="L307" s="3" t="s">
        <v>1446</v>
      </c>
      <c r="M307" s="3" t="s">
        <v>1442</v>
      </c>
      <c r="N307" s="3" t="s">
        <v>33</v>
      </c>
      <c r="O307" s="3" t="s">
        <v>34</v>
      </c>
      <c r="P307" s="3" t="s">
        <v>35</v>
      </c>
      <c r="Q307" s="3" t="s">
        <v>36</v>
      </c>
      <c r="R307" s="3" t="s">
        <v>37</v>
      </c>
      <c r="S307" s="3" t="s">
        <v>38</v>
      </c>
      <c r="T307" s="3" t="s">
        <v>39</v>
      </c>
      <c r="U307" s="3" t="s">
        <v>40</v>
      </c>
      <c r="V307" s="3" t="s">
        <v>51</v>
      </c>
      <c r="W307" s="3" t="s">
        <v>52</v>
      </c>
      <c r="X307" s="3" t="s">
        <v>43</v>
      </c>
      <c r="Y307" s="3" t="s">
        <v>44</v>
      </c>
      <c r="Z307" s="12">
        <v>42888</v>
      </c>
      <c r="AA307" s="3" t="s">
        <v>108</v>
      </c>
      <c r="AB307" s="3" t="s">
        <v>109</v>
      </c>
      <c r="AC307" s="3"/>
      <c r="AD307" s="3"/>
      <c r="AE307" s="3"/>
    </row>
    <row r="308" spans="1:31" x14ac:dyDescent="0.25">
      <c r="A308" s="26" t="s">
        <v>1447</v>
      </c>
      <c r="B308" s="26">
        <v>693523</v>
      </c>
      <c r="C308" s="27" t="str">
        <f t="shared" si="10"/>
        <v>一個人到處瘋慶典: 高木直子日本祭典萬萬歲</v>
      </c>
      <c r="D308" s="26" t="s">
        <v>1448</v>
      </c>
      <c r="E308" s="26" t="s">
        <v>1449</v>
      </c>
      <c r="F308" s="26" t="s">
        <v>1351</v>
      </c>
      <c r="G308" s="26" t="s">
        <v>1450</v>
      </c>
      <c r="H308" s="24">
        <v>2017</v>
      </c>
      <c r="I308" s="22" t="str">
        <f t="shared" si="11"/>
        <v>http://lib.yzu.edu.tw/ajaxYZlib/Search/Holding.aspx?BiblioSNo=693523</v>
      </c>
      <c r="J308" s="11" t="s">
        <v>31</v>
      </c>
      <c r="K308" s="2">
        <v>693523</v>
      </c>
      <c r="L308" s="3" t="s">
        <v>1451</v>
      </c>
      <c r="M308" s="3" t="s">
        <v>1447</v>
      </c>
      <c r="N308" s="3" t="s">
        <v>33</v>
      </c>
      <c r="O308" s="3" t="s">
        <v>34</v>
      </c>
      <c r="P308" s="3" t="s">
        <v>1452</v>
      </c>
      <c r="Q308" s="3" t="s">
        <v>1453</v>
      </c>
      <c r="R308" s="3" t="s">
        <v>37</v>
      </c>
      <c r="S308" s="3" t="s">
        <v>38</v>
      </c>
      <c r="T308" s="3" t="s">
        <v>39</v>
      </c>
      <c r="U308" s="3" t="s">
        <v>40</v>
      </c>
      <c r="V308" s="3" t="s">
        <v>51</v>
      </c>
      <c r="W308" s="3" t="s">
        <v>52</v>
      </c>
      <c r="X308" s="3" t="s">
        <v>43</v>
      </c>
      <c r="Y308" s="3" t="s">
        <v>44</v>
      </c>
      <c r="Z308" s="12">
        <v>42928</v>
      </c>
      <c r="AA308" s="3" t="s">
        <v>108</v>
      </c>
      <c r="AB308" s="3" t="s">
        <v>109</v>
      </c>
      <c r="AC308" s="3"/>
      <c r="AD308" s="3"/>
      <c r="AE308" s="3"/>
    </row>
    <row r="309" spans="1:31" s="7" customFormat="1" x14ac:dyDescent="0.25">
      <c r="A309" s="26" t="s">
        <v>1454</v>
      </c>
      <c r="B309" s="26">
        <v>693788</v>
      </c>
      <c r="C309" s="27" t="str">
        <f t="shared" si="10"/>
        <v>名畫裡的道具，才是主角: 畫面出現水果、動物、生活用具、器官……這些配角不是畫好看的，是主題。看懂大畫家想說的故事</v>
      </c>
      <c r="D309" s="26" t="s">
        <v>1455</v>
      </c>
      <c r="E309" s="26" t="s">
        <v>1456</v>
      </c>
      <c r="F309" s="26" t="s">
        <v>1457</v>
      </c>
      <c r="G309" s="26" t="s">
        <v>1458</v>
      </c>
      <c r="H309" s="24">
        <v>2017</v>
      </c>
      <c r="I309" s="22" t="str">
        <f t="shared" si="11"/>
        <v>http://lib.yzu.edu.tw/ajaxYZlib/Search/Holding.aspx?BiblioSNo=693788</v>
      </c>
      <c r="J309" s="11" t="s">
        <v>31</v>
      </c>
      <c r="K309" s="2">
        <v>693788</v>
      </c>
      <c r="L309" s="3" t="s">
        <v>1459</v>
      </c>
      <c r="M309" s="3" t="s">
        <v>1454</v>
      </c>
      <c r="N309" s="3" t="s">
        <v>33</v>
      </c>
      <c r="O309" s="3" t="s">
        <v>34</v>
      </c>
      <c r="P309" s="3" t="s">
        <v>35</v>
      </c>
      <c r="Q309" s="3" t="s">
        <v>36</v>
      </c>
      <c r="R309" s="3" t="s">
        <v>37</v>
      </c>
      <c r="S309" s="3" t="s">
        <v>38</v>
      </c>
      <c r="T309" s="3" t="s">
        <v>39</v>
      </c>
      <c r="U309" s="3" t="s">
        <v>40</v>
      </c>
      <c r="V309" s="3" t="s">
        <v>51</v>
      </c>
      <c r="W309" s="3" t="s">
        <v>52</v>
      </c>
      <c r="X309" s="3" t="s">
        <v>43</v>
      </c>
      <c r="Y309" s="3" t="s">
        <v>44</v>
      </c>
      <c r="Z309" s="12">
        <v>42947</v>
      </c>
      <c r="AA309" s="3" t="s">
        <v>108</v>
      </c>
      <c r="AB309" s="3" t="s">
        <v>109</v>
      </c>
      <c r="AC309" s="3"/>
      <c r="AD309" s="3"/>
      <c r="AE309" s="3"/>
    </row>
    <row r="310" spans="1:31" s="7" customFormat="1" x14ac:dyDescent="0.25">
      <c r="A310" s="26" t="s">
        <v>1460</v>
      </c>
      <c r="B310" s="26">
        <v>695058</v>
      </c>
      <c r="C310" s="27" t="str">
        <f t="shared" si="10"/>
        <v>紅茶經: 葉怡蘭的二十年尋味之旅</v>
      </c>
      <c r="D310" s="26" t="s">
        <v>1461</v>
      </c>
      <c r="E310" s="26" t="s">
        <v>1462</v>
      </c>
      <c r="F310" s="26" t="s">
        <v>1463</v>
      </c>
      <c r="G310" s="26" t="s">
        <v>1464</v>
      </c>
      <c r="H310" s="24">
        <v>2017</v>
      </c>
      <c r="I310" s="22" t="str">
        <f t="shared" si="11"/>
        <v>http://lib.yzu.edu.tw/ajaxYZlib/Search/Holding.aspx?BiblioSNo=695058</v>
      </c>
      <c r="J310" s="11" t="s">
        <v>31</v>
      </c>
      <c r="K310" s="2">
        <v>695058</v>
      </c>
      <c r="L310" s="3" t="s">
        <v>1465</v>
      </c>
      <c r="M310" s="3" t="s">
        <v>1460</v>
      </c>
      <c r="N310" s="3" t="s">
        <v>33</v>
      </c>
      <c r="O310" s="3" t="s">
        <v>34</v>
      </c>
      <c r="P310" s="3" t="s">
        <v>35</v>
      </c>
      <c r="Q310" s="3" t="s">
        <v>36</v>
      </c>
      <c r="R310" s="3" t="s">
        <v>37</v>
      </c>
      <c r="S310" s="3" t="s">
        <v>38</v>
      </c>
      <c r="T310" s="3" t="s">
        <v>39</v>
      </c>
      <c r="U310" s="3" t="s">
        <v>40</v>
      </c>
      <c r="V310" s="3" t="s">
        <v>51</v>
      </c>
      <c r="W310" s="3" t="s">
        <v>52</v>
      </c>
      <c r="X310" s="3" t="s">
        <v>43</v>
      </c>
      <c r="Y310" s="3" t="s">
        <v>44</v>
      </c>
      <c r="Z310" s="12">
        <v>42968</v>
      </c>
      <c r="AA310" s="3" t="s">
        <v>108</v>
      </c>
      <c r="AB310" s="3" t="s">
        <v>109</v>
      </c>
      <c r="AC310" s="3"/>
      <c r="AD310" s="3"/>
      <c r="AE310" s="3"/>
    </row>
    <row r="311" spans="1:31" s="7" customFormat="1" x14ac:dyDescent="0.25">
      <c r="A311" s="26" t="s">
        <v>1466</v>
      </c>
      <c r="B311" s="26">
        <v>697772</v>
      </c>
      <c r="C311" s="27" t="str">
        <f t="shared" si="10"/>
        <v>宮崎駿論: 眾神與孩子們的物語</v>
      </c>
      <c r="D311" s="26" t="s">
        <v>1467</v>
      </c>
      <c r="E311" s="26" t="s">
        <v>1468</v>
      </c>
      <c r="F311" s="26" t="s">
        <v>923</v>
      </c>
      <c r="G311" s="26" t="s">
        <v>1469</v>
      </c>
      <c r="H311" s="24">
        <v>2017</v>
      </c>
      <c r="I311" s="22" t="str">
        <f t="shared" si="11"/>
        <v>http://lib.yzu.edu.tw/ajaxYZlib/Search/Holding.aspx?BiblioSNo=697772</v>
      </c>
      <c r="J311" s="11" t="s">
        <v>31</v>
      </c>
      <c r="K311" s="2">
        <v>697772</v>
      </c>
      <c r="L311" s="3" t="s">
        <v>1470</v>
      </c>
      <c r="M311" s="3" t="s">
        <v>1466</v>
      </c>
      <c r="N311" s="3" t="s">
        <v>33</v>
      </c>
      <c r="O311" s="3" t="s">
        <v>34</v>
      </c>
      <c r="P311" s="3" t="s">
        <v>35</v>
      </c>
      <c r="Q311" s="3" t="s">
        <v>36</v>
      </c>
      <c r="R311" s="3" t="s">
        <v>37</v>
      </c>
      <c r="S311" s="3" t="s">
        <v>38</v>
      </c>
      <c r="T311" s="3" t="s">
        <v>39</v>
      </c>
      <c r="U311" s="3" t="s">
        <v>40</v>
      </c>
      <c r="V311" s="3" t="s">
        <v>51</v>
      </c>
      <c r="W311" s="3" t="s">
        <v>52</v>
      </c>
      <c r="X311" s="3" t="s">
        <v>43</v>
      </c>
      <c r="Y311" s="3" t="s">
        <v>44</v>
      </c>
      <c r="Z311" s="12">
        <v>42984</v>
      </c>
      <c r="AA311" s="3" t="s">
        <v>108</v>
      </c>
      <c r="AB311" s="3" t="s">
        <v>109</v>
      </c>
      <c r="AC311" s="3"/>
      <c r="AD311" s="3"/>
      <c r="AE311" s="3"/>
    </row>
    <row r="312" spans="1:31" s="7" customFormat="1" x14ac:dyDescent="0.25">
      <c r="A312" s="26" t="s">
        <v>1471</v>
      </c>
      <c r="B312" s="26">
        <v>697862</v>
      </c>
      <c r="C312" s="27" t="str">
        <f t="shared" si="10"/>
        <v>此生必訪世界絕美圖書館: 走入最美.超酷.不思議的世界</v>
      </c>
      <c r="D312" s="26" t="s">
        <v>1472</v>
      </c>
      <c r="E312" s="26" t="s">
        <v>1473</v>
      </c>
      <c r="F312" s="26" t="s">
        <v>1474</v>
      </c>
      <c r="G312" s="26" t="s">
        <v>1475</v>
      </c>
      <c r="H312" s="24">
        <v>2017</v>
      </c>
      <c r="I312" s="22" t="str">
        <f t="shared" si="11"/>
        <v>http://lib.yzu.edu.tw/ajaxYZlib/Search/Holding.aspx?BiblioSNo=697862</v>
      </c>
      <c r="J312" s="11" t="s">
        <v>31</v>
      </c>
      <c r="K312" s="2">
        <v>697862</v>
      </c>
      <c r="L312" s="3" t="s">
        <v>1476</v>
      </c>
      <c r="M312" s="3" t="s">
        <v>1471</v>
      </c>
      <c r="N312" s="3" t="s">
        <v>33</v>
      </c>
      <c r="O312" s="3" t="s">
        <v>34</v>
      </c>
      <c r="P312" s="3" t="s">
        <v>35</v>
      </c>
      <c r="Q312" s="3" t="s">
        <v>36</v>
      </c>
      <c r="R312" s="3" t="s">
        <v>37</v>
      </c>
      <c r="S312" s="3" t="s">
        <v>38</v>
      </c>
      <c r="T312" s="3" t="s">
        <v>39</v>
      </c>
      <c r="U312" s="3" t="s">
        <v>40</v>
      </c>
      <c r="V312" s="3" t="s">
        <v>51</v>
      </c>
      <c r="W312" s="3" t="s">
        <v>52</v>
      </c>
      <c r="X312" s="3" t="s">
        <v>43</v>
      </c>
      <c r="Y312" s="3" t="s">
        <v>44</v>
      </c>
      <c r="Z312" s="12">
        <v>42999</v>
      </c>
      <c r="AA312" s="3" t="s">
        <v>108</v>
      </c>
      <c r="AB312" s="3" t="s">
        <v>109</v>
      </c>
      <c r="AC312" s="3"/>
      <c r="AD312" s="3"/>
      <c r="AE312" s="3"/>
    </row>
    <row r="313" spans="1:31" s="7" customFormat="1" x14ac:dyDescent="0.25">
      <c r="A313" s="26" t="s">
        <v>1477</v>
      </c>
      <c r="B313" s="26">
        <v>697888</v>
      </c>
      <c r="C313" s="27" t="str">
        <f t="shared" si="10"/>
        <v>如何聆聽爵士樂</v>
      </c>
      <c r="D313" s="26" t="s">
        <v>1478</v>
      </c>
      <c r="E313" s="26" t="s">
        <v>1479</v>
      </c>
      <c r="F313" s="26" t="s">
        <v>1480</v>
      </c>
      <c r="G313" s="26" t="s">
        <v>1481</v>
      </c>
      <c r="H313" s="24">
        <v>2017</v>
      </c>
      <c r="I313" s="22" t="str">
        <f t="shared" si="11"/>
        <v>http://lib.yzu.edu.tw/ajaxYZlib/Search/Holding.aspx?BiblioSNo=697888</v>
      </c>
      <c r="J313" s="11" t="s">
        <v>31</v>
      </c>
      <c r="K313" s="2">
        <v>697888</v>
      </c>
      <c r="L313" s="3" t="s">
        <v>1482</v>
      </c>
      <c r="M313" s="3" t="s">
        <v>1477</v>
      </c>
      <c r="N313" s="3" t="s">
        <v>33</v>
      </c>
      <c r="O313" s="3" t="s">
        <v>34</v>
      </c>
      <c r="P313" s="3" t="s">
        <v>35</v>
      </c>
      <c r="Q313" s="3" t="s">
        <v>36</v>
      </c>
      <c r="R313" s="3" t="s">
        <v>37</v>
      </c>
      <c r="S313" s="3" t="s">
        <v>38</v>
      </c>
      <c r="T313" s="3" t="s">
        <v>39</v>
      </c>
      <c r="U313" s="3" t="s">
        <v>40</v>
      </c>
      <c r="V313" s="3" t="s">
        <v>51</v>
      </c>
      <c r="W313" s="3" t="s">
        <v>52</v>
      </c>
      <c r="X313" s="3" t="s">
        <v>43</v>
      </c>
      <c r="Y313" s="3" t="s">
        <v>44</v>
      </c>
      <c r="Z313" s="12">
        <v>42999</v>
      </c>
      <c r="AA313" s="3" t="s">
        <v>108</v>
      </c>
      <c r="AB313" s="3" t="s">
        <v>109</v>
      </c>
      <c r="AC313" s="3"/>
      <c r="AD313" s="3"/>
      <c r="AE313" s="3"/>
    </row>
    <row r="314" spans="1:31" s="7" customFormat="1" x14ac:dyDescent="0.25">
      <c r="A314" s="26" t="s">
        <v>1483</v>
      </c>
      <c r="B314" s="26">
        <v>698139</v>
      </c>
      <c r="C314" s="27" t="str">
        <f t="shared" si="10"/>
        <v>曝光聖經</v>
      </c>
      <c r="D314" s="26" t="s">
        <v>1484</v>
      </c>
      <c r="E314" s="26" t="s">
        <v>1485</v>
      </c>
      <c r="F314" s="26" t="s">
        <v>1486</v>
      </c>
      <c r="G314" s="26" t="s">
        <v>1487</v>
      </c>
      <c r="H314" s="24">
        <v>2017</v>
      </c>
      <c r="I314" s="22" t="str">
        <f t="shared" si="11"/>
        <v>http://lib.yzu.edu.tw/ajaxYZlib/Search/Holding.aspx?BiblioSNo=698139</v>
      </c>
      <c r="J314" s="11" t="s">
        <v>31</v>
      </c>
      <c r="K314" s="2">
        <v>698139</v>
      </c>
      <c r="L314" s="3" t="s">
        <v>1488</v>
      </c>
      <c r="M314" s="3" t="s">
        <v>1483</v>
      </c>
      <c r="N314" s="3" t="s">
        <v>33</v>
      </c>
      <c r="O314" s="3" t="s">
        <v>34</v>
      </c>
      <c r="P314" s="3" t="s">
        <v>35</v>
      </c>
      <c r="Q314" s="3" t="s">
        <v>36</v>
      </c>
      <c r="R314" s="3" t="s">
        <v>37</v>
      </c>
      <c r="S314" s="3" t="s">
        <v>38</v>
      </c>
      <c r="T314" s="3" t="s">
        <v>39</v>
      </c>
      <c r="U314" s="3" t="s">
        <v>40</v>
      </c>
      <c r="V314" s="3" t="s">
        <v>51</v>
      </c>
      <c r="W314" s="3" t="s">
        <v>52</v>
      </c>
      <c r="X314" s="3" t="s">
        <v>43</v>
      </c>
      <c r="Y314" s="3" t="s">
        <v>44</v>
      </c>
      <c r="Z314" s="12">
        <v>43028</v>
      </c>
      <c r="AA314" s="3" t="s">
        <v>108</v>
      </c>
      <c r="AB314" s="3" t="s">
        <v>109</v>
      </c>
      <c r="AC314" s="3"/>
      <c r="AD314" s="3"/>
      <c r="AE314" s="3"/>
    </row>
    <row r="315" spans="1:31" s="7" customFormat="1" x14ac:dyDescent="0.25">
      <c r="A315" s="26" t="s">
        <v>1489</v>
      </c>
      <c r="B315" s="26">
        <v>698243</v>
      </c>
      <c r="C315" s="27" t="str">
        <f t="shared" si="10"/>
        <v>版面設計學</v>
      </c>
      <c r="D315" s="26" t="s">
        <v>1490</v>
      </c>
      <c r="E315" s="26" t="s">
        <v>1491</v>
      </c>
      <c r="F315" s="26" t="s">
        <v>1492</v>
      </c>
      <c r="G315" s="26" t="s">
        <v>1493</v>
      </c>
      <c r="H315" s="24">
        <v>2017</v>
      </c>
      <c r="I315" s="22" t="str">
        <f t="shared" si="11"/>
        <v>http://lib.yzu.edu.tw/ajaxYZlib/Search/Holding.aspx?BiblioSNo=698243</v>
      </c>
      <c r="J315" s="11" t="s">
        <v>31</v>
      </c>
      <c r="K315" s="2">
        <v>698243</v>
      </c>
      <c r="L315" s="3" t="s">
        <v>1494</v>
      </c>
      <c r="M315" s="3" t="s">
        <v>1489</v>
      </c>
      <c r="N315" s="3" t="s">
        <v>33</v>
      </c>
      <c r="O315" s="3" t="s">
        <v>34</v>
      </c>
      <c r="P315" s="3" t="s">
        <v>35</v>
      </c>
      <c r="Q315" s="3" t="s">
        <v>36</v>
      </c>
      <c r="R315" s="3" t="s">
        <v>37</v>
      </c>
      <c r="S315" s="3" t="s">
        <v>38</v>
      </c>
      <c r="T315" s="3" t="s">
        <v>39</v>
      </c>
      <c r="U315" s="3" t="s">
        <v>40</v>
      </c>
      <c r="V315" s="3" t="s">
        <v>51</v>
      </c>
      <c r="W315" s="3" t="s">
        <v>52</v>
      </c>
      <c r="X315" s="3" t="s">
        <v>43</v>
      </c>
      <c r="Y315" s="3" t="s">
        <v>44</v>
      </c>
      <c r="Z315" s="12">
        <v>43025</v>
      </c>
      <c r="AA315" s="3" t="s">
        <v>108</v>
      </c>
      <c r="AB315" s="3" t="s">
        <v>109</v>
      </c>
      <c r="AC315" s="3"/>
      <c r="AD315" s="3"/>
      <c r="AE315" s="3"/>
    </row>
    <row r="316" spans="1:31" s="7" customFormat="1" x14ac:dyDescent="0.25">
      <c r="A316" s="26" t="s">
        <v>1495</v>
      </c>
      <c r="B316" s="26">
        <v>703332</v>
      </c>
      <c r="C316" s="27" t="str">
        <f t="shared" si="10"/>
        <v>品味選擇題: 隱藏在Netflix、Spotify播放列表、亞馬遜評分中,推薦「你可能也喜歡」的思維演算祕密</v>
      </c>
      <c r="D316" s="26" t="s">
        <v>1496</v>
      </c>
      <c r="E316" s="26" t="s">
        <v>1497</v>
      </c>
      <c r="F316" s="26" t="s">
        <v>93</v>
      </c>
      <c r="G316" s="26" t="s">
        <v>1498</v>
      </c>
      <c r="H316" s="24">
        <v>2017</v>
      </c>
      <c r="I316" s="22" t="str">
        <f t="shared" si="11"/>
        <v>http://lib.yzu.edu.tw/ajaxYZlib/Search/Holding.aspx?BiblioSNo=703332</v>
      </c>
      <c r="J316" s="11" t="s">
        <v>31</v>
      </c>
      <c r="K316" s="2">
        <v>703332</v>
      </c>
      <c r="L316" s="3" t="s">
        <v>1499</v>
      </c>
      <c r="M316" s="3" t="s">
        <v>1495</v>
      </c>
      <c r="N316" s="3" t="s">
        <v>33</v>
      </c>
      <c r="O316" s="3" t="s">
        <v>34</v>
      </c>
      <c r="P316" s="3" t="s">
        <v>35</v>
      </c>
      <c r="Q316" s="3" t="s">
        <v>36</v>
      </c>
      <c r="R316" s="3" t="s">
        <v>37</v>
      </c>
      <c r="S316" s="3" t="s">
        <v>38</v>
      </c>
      <c r="T316" s="3" t="s">
        <v>39</v>
      </c>
      <c r="U316" s="3" t="s">
        <v>40</v>
      </c>
      <c r="V316" s="3" t="s">
        <v>51</v>
      </c>
      <c r="W316" s="3" t="s">
        <v>52</v>
      </c>
      <c r="X316" s="3" t="s">
        <v>43</v>
      </c>
      <c r="Y316" s="3" t="s">
        <v>44</v>
      </c>
      <c r="Z316" s="12">
        <v>43040</v>
      </c>
      <c r="AA316" s="3" t="s">
        <v>108</v>
      </c>
      <c r="AB316" s="3" t="s">
        <v>109</v>
      </c>
      <c r="AC316" s="3"/>
      <c r="AD316" s="3"/>
      <c r="AE316" s="3"/>
    </row>
    <row r="317" spans="1:31" s="7" customFormat="1" x14ac:dyDescent="0.25">
      <c r="A317" s="26" t="s">
        <v>1500</v>
      </c>
      <c r="B317" s="26">
        <v>703881</v>
      </c>
      <c r="C317" s="27" t="str">
        <f t="shared" si="10"/>
        <v>世界頂尖建築師工作現場: 他們掙扎和摸索的故事</v>
      </c>
      <c r="D317" s="26" t="s">
        <v>1501</v>
      </c>
      <c r="E317" s="26" t="s">
        <v>1502</v>
      </c>
      <c r="F317" s="26" t="s">
        <v>1230</v>
      </c>
      <c r="G317" s="26" t="s">
        <v>1503</v>
      </c>
      <c r="H317" s="24">
        <v>2017</v>
      </c>
      <c r="I317" s="22" t="str">
        <f t="shared" si="11"/>
        <v>http://lib.yzu.edu.tw/ajaxYZlib/Search/Holding.aspx?BiblioSNo=703881</v>
      </c>
      <c r="J317" s="11" t="s">
        <v>31</v>
      </c>
      <c r="K317" s="2">
        <v>703881</v>
      </c>
      <c r="L317" s="3" t="s">
        <v>1504</v>
      </c>
      <c r="M317" s="3" t="s">
        <v>1500</v>
      </c>
      <c r="N317" s="3" t="s">
        <v>33</v>
      </c>
      <c r="O317" s="3" t="s">
        <v>34</v>
      </c>
      <c r="P317" s="3" t="s">
        <v>35</v>
      </c>
      <c r="Q317" s="3" t="s">
        <v>36</v>
      </c>
      <c r="R317" s="3" t="s">
        <v>37</v>
      </c>
      <c r="S317" s="3" t="s">
        <v>38</v>
      </c>
      <c r="T317" s="3" t="s">
        <v>39</v>
      </c>
      <c r="U317" s="3" t="s">
        <v>40</v>
      </c>
      <c r="V317" s="3" t="s">
        <v>51</v>
      </c>
      <c r="W317" s="3" t="s">
        <v>52</v>
      </c>
      <c r="X317" s="3" t="s">
        <v>43</v>
      </c>
      <c r="Y317" s="3" t="s">
        <v>44</v>
      </c>
      <c r="Z317" s="12">
        <v>43034</v>
      </c>
      <c r="AA317" s="3" t="s">
        <v>108</v>
      </c>
      <c r="AB317" s="3" t="s">
        <v>109</v>
      </c>
      <c r="AC317" s="3"/>
      <c r="AD317" s="3"/>
      <c r="AE317" s="3"/>
    </row>
    <row r="318" spans="1:31" s="7" customFormat="1" x14ac:dyDescent="0.25">
      <c r="A318" s="26" t="s">
        <v>1505</v>
      </c>
      <c r="B318" s="26">
        <v>704931</v>
      </c>
      <c r="C318" s="27" t="str">
        <f t="shared" si="10"/>
        <v>一生設計: 與20位80歲以上的頂尖建築及設計大師討論創造、志向與人生</v>
      </c>
      <c r="D318" s="26" t="s">
        <v>1506</v>
      </c>
      <c r="E318" s="26" t="s">
        <v>1507</v>
      </c>
      <c r="F318" s="26" t="s">
        <v>114</v>
      </c>
      <c r="G318" s="26" t="s">
        <v>1508</v>
      </c>
      <c r="H318" s="24">
        <v>2017</v>
      </c>
      <c r="I318" s="22" t="str">
        <f t="shared" si="11"/>
        <v>http://lib.yzu.edu.tw/ajaxYZlib/Search/Holding.aspx?BiblioSNo=704931</v>
      </c>
      <c r="J318" s="11" t="s">
        <v>31</v>
      </c>
      <c r="K318" s="2">
        <v>704931</v>
      </c>
      <c r="L318" s="3" t="s">
        <v>1509</v>
      </c>
      <c r="M318" s="3" t="s">
        <v>1505</v>
      </c>
      <c r="N318" s="3" t="s">
        <v>33</v>
      </c>
      <c r="O318" s="3" t="s">
        <v>34</v>
      </c>
      <c r="P318" s="3" t="s">
        <v>35</v>
      </c>
      <c r="Q318" s="3" t="s">
        <v>36</v>
      </c>
      <c r="R318" s="3" t="s">
        <v>37</v>
      </c>
      <c r="S318" s="3" t="s">
        <v>38</v>
      </c>
      <c r="T318" s="3" t="s">
        <v>39</v>
      </c>
      <c r="U318" s="3" t="s">
        <v>40</v>
      </c>
      <c r="V318" s="3" t="s">
        <v>51</v>
      </c>
      <c r="W318" s="3" t="s">
        <v>52</v>
      </c>
      <c r="X318" s="3" t="s">
        <v>43</v>
      </c>
      <c r="Y318" s="3" t="s">
        <v>44</v>
      </c>
      <c r="Z318" s="12">
        <v>43047</v>
      </c>
      <c r="AA318" s="3" t="s">
        <v>108</v>
      </c>
      <c r="AB318" s="3" t="s">
        <v>109</v>
      </c>
      <c r="AC318" s="3"/>
      <c r="AD318" s="3"/>
      <c r="AE318" s="3"/>
    </row>
    <row r="319" spans="1:31" s="7" customFormat="1" x14ac:dyDescent="0.25">
      <c r="A319" s="26" t="s">
        <v>1510</v>
      </c>
      <c r="B319" s="26">
        <v>705205</v>
      </c>
      <c r="C319" s="27" t="str">
        <f t="shared" si="10"/>
        <v>古典音樂的不古典講堂: 英國BBC型男主持人歡樂開講</v>
      </c>
      <c r="D319" s="26" t="s">
        <v>1511</v>
      </c>
      <c r="E319" s="26" t="s">
        <v>1512</v>
      </c>
      <c r="F319" s="26" t="s">
        <v>1345</v>
      </c>
      <c r="G319" s="26" t="s">
        <v>1513</v>
      </c>
      <c r="H319" s="24">
        <v>2017</v>
      </c>
      <c r="I319" s="22" t="str">
        <f t="shared" si="11"/>
        <v>http://lib.yzu.edu.tw/ajaxYZlib/Search/Holding.aspx?BiblioSNo=705205</v>
      </c>
      <c r="J319" s="11" t="s">
        <v>31</v>
      </c>
      <c r="K319" s="2">
        <v>705205</v>
      </c>
      <c r="L319" s="3" t="s">
        <v>1514</v>
      </c>
      <c r="M319" s="3" t="s">
        <v>1510</v>
      </c>
      <c r="N319" s="3" t="s">
        <v>33</v>
      </c>
      <c r="O319" s="3" t="s">
        <v>34</v>
      </c>
      <c r="P319" s="3" t="s">
        <v>35</v>
      </c>
      <c r="Q319" s="3" t="s">
        <v>36</v>
      </c>
      <c r="R319" s="3" t="s">
        <v>37</v>
      </c>
      <c r="S319" s="3" t="s">
        <v>38</v>
      </c>
      <c r="T319" s="3" t="s">
        <v>39</v>
      </c>
      <c r="U319" s="3" t="s">
        <v>40</v>
      </c>
      <c r="V319" s="3" t="s">
        <v>51</v>
      </c>
      <c r="W319" s="3" t="s">
        <v>52</v>
      </c>
      <c r="X319" s="3" t="s">
        <v>43</v>
      </c>
      <c r="Y319" s="3" t="s">
        <v>44</v>
      </c>
      <c r="Z319" s="12">
        <v>43040</v>
      </c>
      <c r="AA319" s="3" t="s">
        <v>108</v>
      </c>
      <c r="AB319" s="3" t="s">
        <v>109</v>
      </c>
      <c r="AC319" s="3"/>
      <c r="AD319" s="3"/>
      <c r="AE319" s="3"/>
    </row>
    <row r="320" spans="1:31" s="7" customFormat="1" x14ac:dyDescent="0.25">
      <c r="A320" s="26" t="s">
        <v>1515</v>
      </c>
      <c r="B320" s="26">
        <v>706695</v>
      </c>
      <c r="C320" s="27" t="str">
        <f t="shared" si="10"/>
        <v>聽見聲音的地景: 100種聆聽與聲音創造的練習</v>
      </c>
      <c r="D320" s="26" t="s">
        <v>1516</v>
      </c>
      <c r="E320" s="26" t="s">
        <v>1517</v>
      </c>
      <c r="F320" s="26" t="s">
        <v>162</v>
      </c>
      <c r="G320" s="26" t="s">
        <v>1518</v>
      </c>
      <c r="H320" s="24">
        <v>2017</v>
      </c>
      <c r="I320" s="22" t="str">
        <f t="shared" si="11"/>
        <v>http://lib.yzu.edu.tw/ajaxYZlib/Search/Holding.aspx?BiblioSNo=706695</v>
      </c>
      <c r="J320" s="11" t="s">
        <v>31</v>
      </c>
      <c r="K320" s="2">
        <v>706695</v>
      </c>
      <c r="L320" s="3" t="s">
        <v>1519</v>
      </c>
      <c r="M320" s="3" t="s">
        <v>1515</v>
      </c>
      <c r="N320" s="3" t="s">
        <v>33</v>
      </c>
      <c r="O320" s="3" t="s">
        <v>34</v>
      </c>
      <c r="P320" s="3" t="s">
        <v>35</v>
      </c>
      <c r="Q320" s="3" t="s">
        <v>36</v>
      </c>
      <c r="R320" s="3" t="s">
        <v>37</v>
      </c>
      <c r="S320" s="3" t="s">
        <v>38</v>
      </c>
      <c r="T320" s="3" t="s">
        <v>39</v>
      </c>
      <c r="U320" s="3" t="s">
        <v>40</v>
      </c>
      <c r="V320" s="3" t="s">
        <v>51</v>
      </c>
      <c r="W320" s="3" t="s">
        <v>52</v>
      </c>
      <c r="X320" s="3" t="s">
        <v>43</v>
      </c>
      <c r="Y320" s="3" t="s">
        <v>44</v>
      </c>
      <c r="Z320" s="12">
        <v>43081</v>
      </c>
      <c r="AA320" s="3" t="s">
        <v>108</v>
      </c>
      <c r="AB320" s="3" t="s">
        <v>109</v>
      </c>
      <c r="AC320" s="3"/>
      <c r="AD320" s="3"/>
      <c r="AE320" s="3"/>
    </row>
    <row r="321" spans="1:31" s="7" customFormat="1" x14ac:dyDescent="0.25">
      <c r="A321" s="26" t="s">
        <v>1520</v>
      </c>
      <c r="B321" s="26">
        <v>706829</v>
      </c>
      <c r="C321" s="27" t="str">
        <f t="shared" si="10"/>
        <v>寄生之廟: 台灣都市夾縫中的街廟觀察,適應社會變遷的常民空間圖鑑</v>
      </c>
      <c r="D321" s="26" t="s">
        <v>1521</v>
      </c>
      <c r="E321" s="26" t="s">
        <v>1522</v>
      </c>
      <c r="F321" s="26" t="s">
        <v>1523</v>
      </c>
      <c r="G321" s="26" t="s">
        <v>1524</v>
      </c>
      <c r="H321" s="24">
        <v>2017</v>
      </c>
      <c r="I321" s="22" t="str">
        <f t="shared" si="11"/>
        <v>http://lib.yzu.edu.tw/ajaxYZlib/Search/Holding.aspx?BiblioSNo=706829</v>
      </c>
      <c r="J321" s="11" t="s">
        <v>31</v>
      </c>
      <c r="K321" s="2">
        <v>706829</v>
      </c>
      <c r="L321" s="3" t="s">
        <v>1525</v>
      </c>
      <c r="M321" s="3" t="s">
        <v>1520</v>
      </c>
      <c r="N321" s="3" t="s">
        <v>33</v>
      </c>
      <c r="O321" s="3" t="s">
        <v>34</v>
      </c>
      <c r="P321" s="3" t="s">
        <v>35</v>
      </c>
      <c r="Q321" s="3" t="s">
        <v>36</v>
      </c>
      <c r="R321" s="3" t="s">
        <v>37</v>
      </c>
      <c r="S321" s="3" t="s">
        <v>38</v>
      </c>
      <c r="T321" s="3" t="s">
        <v>39</v>
      </c>
      <c r="U321" s="3" t="s">
        <v>40</v>
      </c>
      <c r="V321" s="3" t="s">
        <v>51</v>
      </c>
      <c r="W321" s="3" t="s">
        <v>52</v>
      </c>
      <c r="X321" s="3" t="s">
        <v>43</v>
      </c>
      <c r="Y321" s="3" t="s">
        <v>44</v>
      </c>
      <c r="Z321" s="12">
        <v>43081</v>
      </c>
      <c r="AA321" s="3" t="s">
        <v>108</v>
      </c>
      <c r="AB321" s="3" t="s">
        <v>109</v>
      </c>
      <c r="AC321" s="3"/>
      <c r="AD321" s="3"/>
      <c r="AE321" s="3"/>
    </row>
    <row r="322" spans="1:31" s="7" customFormat="1" x14ac:dyDescent="0.25">
      <c r="A322" s="26" t="s">
        <v>1526</v>
      </c>
      <c r="B322" s="26">
        <v>706904</v>
      </c>
      <c r="C322" s="27" t="str">
        <f t="shared" si="10"/>
        <v>國家地理終極旅遊: 全球50大最美荒野</v>
      </c>
      <c r="D322" s="26" t="s">
        <v>1527</v>
      </c>
      <c r="E322" s="26" t="s">
        <v>1528</v>
      </c>
      <c r="F322" s="26" t="s">
        <v>1236</v>
      </c>
      <c r="G322" s="26" t="s">
        <v>1529</v>
      </c>
      <c r="H322" s="24">
        <v>2017</v>
      </c>
      <c r="I322" s="22" t="str">
        <f t="shared" si="11"/>
        <v>http://lib.yzu.edu.tw/ajaxYZlib/Search/Holding.aspx?BiblioSNo=706904</v>
      </c>
      <c r="J322" s="11" t="s">
        <v>31</v>
      </c>
      <c r="K322" s="2">
        <v>706904</v>
      </c>
      <c r="L322" s="3" t="s">
        <v>1530</v>
      </c>
      <c r="M322" s="3" t="s">
        <v>1526</v>
      </c>
      <c r="N322" s="3" t="s">
        <v>33</v>
      </c>
      <c r="O322" s="3" t="s">
        <v>34</v>
      </c>
      <c r="P322" s="3" t="s">
        <v>35</v>
      </c>
      <c r="Q322" s="3" t="s">
        <v>36</v>
      </c>
      <c r="R322" s="3" t="s">
        <v>37</v>
      </c>
      <c r="S322" s="3" t="s">
        <v>38</v>
      </c>
      <c r="T322" s="3" t="s">
        <v>39</v>
      </c>
      <c r="U322" s="3" t="s">
        <v>40</v>
      </c>
      <c r="V322" s="3" t="s">
        <v>51</v>
      </c>
      <c r="W322" s="3" t="s">
        <v>52</v>
      </c>
      <c r="X322" s="3" t="s">
        <v>43</v>
      </c>
      <c r="Y322" s="3" t="s">
        <v>44</v>
      </c>
      <c r="Z322" s="12">
        <v>43081</v>
      </c>
      <c r="AA322" s="3" t="s">
        <v>108</v>
      </c>
      <c r="AB322" s="3" t="s">
        <v>109</v>
      </c>
      <c r="AC322" s="3"/>
      <c r="AD322" s="3"/>
      <c r="AE322" s="3"/>
    </row>
    <row r="323" spans="1:31" s="7" customFormat="1" x14ac:dyDescent="0.25">
      <c r="A323" s="26" t="s">
        <v>1531</v>
      </c>
      <c r="B323" s="26">
        <v>706915</v>
      </c>
      <c r="C323" s="27" t="str">
        <f t="shared" si="10"/>
        <v>感到舒服的文字: 標準字與字型的設計手法= The pleasures of typography</v>
      </c>
      <c r="D323" s="26" t="s">
        <v>1532</v>
      </c>
      <c r="E323" s="26" t="s">
        <v>1533</v>
      </c>
      <c r="F323" s="26" t="s">
        <v>1534</v>
      </c>
      <c r="G323" s="26" t="s">
        <v>1535</v>
      </c>
      <c r="H323" s="24">
        <v>2017</v>
      </c>
      <c r="I323" s="22" t="str">
        <f t="shared" si="11"/>
        <v>http://lib.yzu.edu.tw/ajaxYZlib/Search/Holding.aspx?BiblioSNo=706915</v>
      </c>
      <c r="J323" s="11" t="s">
        <v>31</v>
      </c>
      <c r="K323" s="2">
        <v>706915</v>
      </c>
      <c r="L323" s="3" t="s">
        <v>1536</v>
      </c>
      <c r="M323" s="3" t="s">
        <v>1531</v>
      </c>
      <c r="N323" s="3" t="s">
        <v>33</v>
      </c>
      <c r="O323" s="3" t="s">
        <v>34</v>
      </c>
      <c r="P323" s="3" t="s">
        <v>35</v>
      </c>
      <c r="Q323" s="3" t="s">
        <v>36</v>
      </c>
      <c r="R323" s="3" t="s">
        <v>37</v>
      </c>
      <c r="S323" s="3" t="s">
        <v>38</v>
      </c>
      <c r="T323" s="3" t="s">
        <v>39</v>
      </c>
      <c r="U323" s="3" t="s">
        <v>40</v>
      </c>
      <c r="V323" s="3" t="s">
        <v>51</v>
      </c>
      <c r="W323" s="3" t="s">
        <v>52</v>
      </c>
      <c r="X323" s="3" t="s">
        <v>43</v>
      </c>
      <c r="Y323" s="3" t="s">
        <v>44</v>
      </c>
      <c r="Z323" s="12">
        <v>43081</v>
      </c>
      <c r="AA323" s="3" t="s">
        <v>108</v>
      </c>
      <c r="AB323" s="3" t="s">
        <v>109</v>
      </c>
      <c r="AC323" s="3"/>
      <c r="AD323" s="3"/>
      <c r="AE323" s="3"/>
    </row>
    <row r="324" spans="1:31" s="7" customFormat="1" x14ac:dyDescent="0.25">
      <c r="A324" s="26" t="s">
        <v>1537</v>
      </c>
      <c r="B324" s="26">
        <v>706939</v>
      </c>
      <c r="C324" s="27" t="str">
        <f t="shared" si="10"/>
        <v>台灣好貨色: 你從沒想過，這些生活用品打動了日本人</v>
      </c>
      <c r="D324" s="26" t="s">
        <v>1538</v>
      </c>
      <c r="E324" s="26" t="s">
        <v>1539</v>
      </c>
      <c r="F324" s="26" t="s">
        <v>877</v>
      </c>
      <c r="G324" s="26" t="s">
        <v>1540</v>
      </c>
      <c r="H324" s="24">
        <v>2017</v>
      </c>
      <c r="I324" s="22" t="str">
        <f t="shared" si="11"/>
        <v>http://lib.yzu.edu.tw/ajaxYZlib/Search/Holding.aspx?BiblioSNo=706939</v>
      </c>
      <c r="J324" s="11" t="s">
        <v>31</v>
      </c>
      <c r="K324" s="2">
        <v>706939</v>
      </c>
      <c r="L324" s="3" t="s">
        <v>1541</v>
      </c>
      <c r="M324" s="3" t="s">
        <v>1537</v>
      </c>
      <c r="N324" s="3" t="s">
        <v>33</v>
      </c>
      <c r="O324" s="3" t="s">
        <v>34</v>
      </c>
      <c r="P324" s="3" t="s">
        <v>35</v>
      </c>
      <c r="Q324" s="3" t="s">
        <v>36</v>
      </c>
      <c r="R324" s="3" t="s">
        <v>37</v>
      </c>
      <c r="S324" s="3" t="s">
        <v>38</v>
      </c>
      <c r="T324" s="3" t="s">
        <v>39</v>
      </c>
      <c r="U324" s="3" t="s">
        <v>40</v>
      </c>
      <c r="V324" s="3" t="s">
        <v>51</v>
      </c>
      <c r="W324" s="3" t="s">
        <v>52</v>
      </c>
      <c r="X324" s="3" t="s">
        <v>43</v>
      </c>
      <c r="Y324" s="3" t="s">
        <v>44</v>
      </c>
      <c r="Z324" s="12">
        <v>43061</v>
      </c>
      <c r="AA324" s="3" t="s">
        <v>108</v>
      </c>
      <c r="AB324" s="3" t="s">
        <v>109</v>
      </c>
      <c r="AC324" s="3"/>
      <c r="AD324" s="3"/>
      <c r="AE324" s="3"/>
    </row>
    <row r="325" spans="1:31" s="7" customFormat="1" x14ac:dyDescent="0.25">
      <c r="A325" s="26" t="s">
        <v>1542</v>
      </c>
      <c r="B325" s="26">
        <v>706967</v>
      </c>
      <c r="C325" s="27" t="str">
        <f t="shared" si="10"/>
        <v>經典設計的誕生: 設計品牌THE團隊的不敗創意學</v>
      </c>
      <c r="D325" s="26" t="s">
        <v>1543</v>
      </c>
      <c r="E325" s="26" t="s">
        <v>1544</v>
      </c>
      <c r="F325" s="26" t="s">
        <v>1395</v>
      </c>
      <c r="G325" s="26" t="s">
        <v>1545</v>
      </c>
      <c r="H325" s="24">
        <v>2017</v>
      </c>
      <c r="I325" s="22" t="str">
        <f t="shared" si="11"/>
        <v>http://lib.yzu.edu.tw/ajaxYZlib/Search/Holding.aspx?BiblioSNo=706967</v>
      </c>
      <c r="J325" s="11" t="s">
        <v>31</v>
      </c>
      <c r="K325" s="2">
        <v>706967</v>
      </c>
      <c r="L325" s="3" t="s">
        <v>1546</v>
      </c>
      <c r="M325" s="3" t="s">
        <v>1542</v>
      </c>
      <c r="N325" s="3" t="s">
        <v>33</v>
      </c>
      <c r="O325" s="3" t="s">
        <v>34</v>
      </c>
      <c r="P325" s="3" t="s">
        <v>35</v>
      </c>
      <c r="Q325" s="3" t="s">
        <v>36</v>
      </c>
      <c r="R325" s="3" t="s">
        <v>37</v>
      </c>
      <c r="S325" s="3" t="s">
        <v>38</v>
      </c>
      <c r="T325" s="3" t="s">
        <v>39</v>
      </c>
      <c r="U325" s="3" t="s">
        <v>40</v>
      </c>
      <c r="V325" s="3" t="s">
        <v>51</v>
      </c>
      <c r="W325" s="3" t="s">
        <v>52</v>
      </c>
      <c r="X325" s="3" t="s">
        <v>43</v>
      </c>
      <c r="Y325" s="3" t="s">
        <v>44</v>
      </c>
      <c r="Z325" s="12">
        <v>43073</v>
      </c>
      <c r="AA325" s="3" t="s">
        <v>108</v>
      </c>
      <c r="AB325" s="3" t="s">
        <v>109</v>
      </c>
      <c r="AC325" s="3"/>
      <c r="AD325" s="3"/>
      <c r="AE325" s="3"/>
    </row>
    <row r="326" spans="1:31" s="7" customFormat="1" x14ac:dyDescent="0.25">
      <c r="A326" s="26" t="s">
        <v>1547</v>
      </c>
      <c r="B326" s="26">
        <v>707129</v>
      </c>
      <c r="C326" s="27" t="str">
        <f t="shared" si="10"/>
        <v>暢銷金曲製造機: 同樣是流行音樂,為什麼只有泰勒絲、布蘭妮、少女時代征服全世界?</v>
      </c>
      <c r="D326" s="26" t="s">
        <v>1548</v>
      </c>
      <c r="E326" s="26" t="s">
        <v>1549</v>
      </c>
      <c r="F326" s="26" t="s">
        <v>1523</v>
      </c>
      <c r="G326" s="26" t="s">
        <v>1550</v>
      </c>
      <c r="H326" s="24">
        <v>2017</v>
      </c>
      <c r="I326" s="22" t="str">
        <f t="shared" si="11"/>
        <v>http://lib.yzu.edu.tw/ajaxYZlib/Search/Holding.aspx?BiblioSNo=707129</v>
      </c>
      <c r="J326" s="11" t="s">
        <v>31</v>
      </c>
      <c r="K326" s="2">
        <v>707129</v>
      </c>
      <c r="L326" s="3" t="s">
        <v>1551</v>
      </c>
      <c r="M326" s="3" t="s">
        <v>1547</v>
      </c>
      <c r="N326" s="3" t="s">
        <v>33</v>
      </c>
      <c r="O326" s="3" t="s">
        <v>34</v>
      </c>
      <c r="P326" s="3" t="s">
        <v>35</v>
      </c>
      <c r="Q326" s="3" t="s">
        <v>36</v>
      </c>
      <c r="R326" s="3" t="s">
        <v>37</v>
      </c>
      <c r="S326" s="3" t="s">
        <v>38</v>
      </c>
      <c r="T326" s="3" t="s">
        <v>39</v>
      </c>
      <c r="U326" s="3" t="s">
        <v>40</v>
      </c>
      <c r="V326" s="3" t="s">
        <v>51</v>
      </c>
      <c r="W326" s="3" t="s">
        <v>52</v>
      </c>
      <c r="X326" s="3" t="s">
        <v>43</v>
      </c>
      <c r="Y326" s="3" t="s">
        <v>44</v>
      </c>
      <c r="Z326" s="12">
        <v>43087</v>
      </c>
      <c r="AA326" s="3" t="s">
        <v>108</v>
      </c>
      <c r="AB326" s="3" t="s">
        <v>109</v>
      </c>
      <c r="AC326" s="3"/>
      <c r="AD326" s="3"/>
      <c r="AE326" s="3"/>
    </row>
    <row r="327" spans="1:31" s="7" customFormat="1" x14ac:dyDescent="0.25">
      <c r="A327" s="26" t="s">
        <v>1552</v>
      </c>
      <c r="B327" s="26">
        <v>707252</v>
      </c>
      <c r="C327" s="27" t="str">
        <f t="shared" si="10"/>
        <v>我在故宮修文物</v>
      </c>
      <c r="D327" s="26" t="s">
        <v>1553</v>
      </c>
      <c r="E327" s="26" t="s">
        <v>1554</v>
      </c>
      <c r="F327" s="26" t="s">
        <v>1555</v>
      </c>
      <c r="G327" s="26" t="s">
        <v>1556</v>
      </c>
      <c r="H327" s="24">
        <v>2017</v>
      </c>
      <c r="I327" s="22" t="str">
        <f t="shared" si="11"/>
        <v>http://lib.yzu.edu.tw/ajaxYZlib/Search/Holding.aspx?BiblioSNo=707252</v>
      </c>
      <c r="J327" s="11" t="s">
        <v>31</v>
      </c>
      <c r="K327" s="2">
        <v>707252</v>
      </c>
      <c r="L327" s="3" t="s">
        <v>1557</v>
      </c>
      <c r="M327" s="3" t="s">
        <v>1552</v>
      </c>
      <c r="N327" s="3" t="s">
        <v>33</v>
      </c>
      <c r="O327" s="3" t="s">
        <v>34</v>
      </c>
      <c r="P327" s="3" t="s">
        <v>35</v>
      </c>
      <c r="Q327" s="3" t="s">
        <v>36</v>
      </c>
      <c r="R327" s="3" t="s">
        <v>37</v>
      </c>
      <c r="S327" s="3" t="s">
        <v>38</v>
      </c>
      <c r="T327" s="3" t="s">
        <v>39</v>
      </c>
      <c r="U327" s="3" t="s">
        <v>40</v>
      </c>
      <c r="V327" s="3" t="s">
        <v>51</v>
      </c>
      <c r="W327" s="3" t="s">
        <v>52</v>
      </c>
      <c r="X327" s="3" t="s">
        <v>43</v>
      </c>
      <c r="Y327" s="3" t="s">
        <v>44</v>
      </c>
      <c r="Z327" s="12">
        <v>43081</v>
      </c>
      <c r="AA327" s="3" t="s">
        <v>102</v>
      </c>
      <c r="AB327" s="3" t="s">
        <v>103</v>
      </c>
      <c r="AC327" s="3"/>
      <c r="AD327" s="3"/>
      <c r="AE327" s="3"/>
    </row>
    <row r="328" spans="1:31" s="7" customFormat="1" x14ac:dyDescent="0.25">
      <c r="A328" s="26" t="s">
        <v>1558</v>
      </c>
      <c r="B328" s="26">
        <v>707576</v>
      </c>
      <c r="C328" s="27" t="str">
        <f t="shared" si="10"/>
        <v>我的愛情是綠色的</v>
      </c>
      <c r="D328" s="26" t="s">
        <v>1559</v>
      </c>
      <c r="E328" s="26" t="s">
        <v>1560</v>
      </c>
      <c r="F328" s="26" t="s">
        <v>1561</v>
      </c>
      <c r="G328" s="26" t="s">
        <v>1562</v>
      </c>
      <c r="H328" s="24">
        <v>2017</v>
      </c>
      <c r="I328" s="22" t="str">
        <f t="shared" si="11"/>
        <v>http://lib.yzu.edu.tw/ajaxYZlib/Search/Holding.aspx?BiblioSNo=707576</v>
      </c>
      <c r="J328" s="11" t="s">
        <v>31</v>
      </c>
      <c r="K328" s="2">
        <v>707576</v>
      </c>
      <c r="L328" s="3" t="s">
        <v>1563</v>
      </c>
      <c r="M328" s="3" t="s">
        <v>1558</v>
      </c>
      <c r="N328" s="3" t="s">
        <v>33</v>
      </c>
      <c r="O328" s="3" t="s">
        <v>34</v>
      </c>
      <c r="P328" s="3" t="s">
        <v>35</v>
      </c>
      <c r="Q328" s="3" t="s">
        <v>36</v>
      </c>
      <c r="R328" s="3" t="s">
        <v>37</v>
      </c>
      <c r="S328" s="3" t="s">
        <v>38</v>
      </c>
      <c r="T328" s="3" t="s">
        <v>39</v>
      </c>
      <c r="U328" s="3" t="s">
        <v>40</v>
      </c>
      <c r="V328" s="3" t="s">
        <v>51</v>
      </c>
      <c r="W328" s="3" t="s">
        <v>52</v>
      </c>
      <c r="X328" s="3" t="s">
        <v>43</v>
      </c>
      <c r="Y328" s="3" t="s">
        <v>44</v>
      </c>
      <c r="Z328" s="12">
        <v>43090</v>
      </c>
      <c r="AA328" s="3" t="s">
        <v>108</v>
      </c>
      <c r="AB328" s="3" t="s">
        <v>109</v>
      </c>
      <c r="AC328" s="3"/>
      <c r="AD328" s="3"/>
      <c r="AE328" s="3"/>
    </row>
    <row r="329" spans="1:31" s="7" customFormat="1" x14ac:dyDescent="0.25">
      <c r="A329" s="26" t="s">
        <v>1564</v>
      </c>
      <c r="B329" s="26">
        <v>707578</v>
      </c>
      <c r="C329" s="27" t="str">
        <f t="shared" si="10"/>
        <v>「？」的設計: 解開設計鬼才佐藤大源源不絕創意的秘密</v>
      </c>
      <c r="D329" s="26" t="s">
        <v>1565</v>
      </c>
      <c r="E329" s="26" t="s">
        <v>1566</v>
      </c>
      <c r="F329" s="26" t="s">
        <v>1219</v>
      </c>
      <c r="G329" s="26" t="s">
        <v>1567</v>
      </c>
      <c r="H329" s="24">
        <v>2017</v>
      </c>
      <c r="I329" s="22" t="str">
        <f t="shared" si="11"/>
        <v>http://lib.yzu.edu.tw/ajaxYZlib/Search/Holding.aspx?BiblioSNo=707578</v>
      </c>
      <c r="J329" s="11" t="s">
        <v>31</v>
      </c>
      <c r="K329" s="2">
        <v>707578</v>
      </c>
      <c r="L329" s="3" t="s">
        <v>1568</v>
      </c>
      <c r="M329" s="3" t="s">
        <v>1564</v>
      </c>
      <c r="N329" s="3" t="s">
        <v>33</v>
      </c>
      <c r="O329" s="3" t="s">
        <v>34</v>
      </c>
      <c r="P329" s="3" t="s">
        <v>35</v>
      </c>
      <c r="Q329" s="3" t="s">
        <v>36</v>
      </c>
      <c r="R329" s="3" t="s">
        <v>37</v>
      </c>
      <c r="S329" s="3" t="s">
        <v>38</v>
      </c>
      <c r="T329" s="3" t="s">
        <v>39</v>
      </c>
      <c r="U329" s="3" t="s">
        <v>40</v>
      </c>
      <c r="V329" s="3" t="s">
        <v>51</v>
      </c>
      <c r="W329" s="3" t="s">
        <v>52</v>
      </c>
      <c r="X329" s="3" t="s">
        <v>43</v>
      </c>
      <c r="Y329" s="3" t="s">
        <v>44</v>
      </c>
      <c r="Z329" s="12">
        <v>43090</v>
      </c>
      <c r="AA329" s="3" t="s">
        <v>108</v>
      </c>
      <c r="AB329" s="3" t="s">
        <v>109</v>
      </c>
      <c r="AC329" s="3"/>
      <c r="AD329" s="3"/>
      <c r="AE329" s="3"/>
    </row>
    <row r="330" spans="1:31" s="7" customFormat="1" x14ac:dyDescent="0.25">
      <c r="A330" s="26" t="s">
        <v>1569</v>
      </c>
      <c r="B330" s="26">
        <v>707688</v>
      </c>
      <c r="C330" s="27" t="str">
        <f t="shared" si="10"/>
        <v>圖解台灣電影史. 1895-2017年</v>
      </c>
      <c r="D330" s="26" t="s">
        <v>1570</v>
      </c>
      <c r="E330" s="26" t="s">
        <v>1571</v>
      </c>
      <c r="F330" s="26" t="s">
        <v>1572</v>
      </c>
      <c r="G330" s="26" t="s">
        <v>1573</v>
      </c>
      <c r="H330" s="24">
        <v>2017</v>
      </c>
      <c r="I330" s="22" t="str">
        <f t="shared" si="11"/>
        <v>http://lib.yzu.edu.tw/ajaxYZlib/Search/Holding.aspx?BiblioSNo=707688</v>
      </c>
      <c r="J330" s="11" t="s">
        <v>31</v>
      </c>
      <c r="K330" s="2">
        <v>707688</v>
      </c>
      <c r="L330" s="3" t="s">
        <v>1574</v>
      </c>
      <c r="M330" s="3" t="s">
        <v>1569</v>
      </c>
      <c r="N330" s="3" t="s">
        <v>33</v>
      </c>
      <c r="O330" s="3" t="s">
        <v>34</v>
      </c>
      <c r="P330" s="3" t="s">
        <v>35</v>
      </c>
      <c r="Q330" s="3" t="s">
        <v>36</v>
      </c>
      <c r="R330" s="3" t="s">
        <v>37</v>
      </c>
      <c r="S330" s="3" t="s">
        <v>38</v>
      </c>
      <c r="T330" s="3" t="s">
        <v>39</v>
      </c>
      <c r="U330" s="3" t="s">
        <v>40</v>
      </c>
      <c r="V330" s="3" t="s">
        <v>51</v>
      </c>
      <c r="W330" s="3" t="s">
        <v>52</v>
      </c>
      <c r="X330" s="3" t="s">
        <v>43</v>
      </c>
      <c r="Y330" s="3" t="s">
        <v>44</v>
      </c>
      <c r="Z330" s="12">
        <v>43081</v>
      </c>
      <c r="AA330" s="3" t="s">
        <v>108</v>
      </c>
      <c r="AB330" s="3" t="s">
        <v>109</v>
      </c>
      <c r="AC330" s="3"/>
      <c r="AD330" s="3"/>
      <c r="AE330" s="3"/>
    </row>
    <row r="331" spans="1:31" s="7" customFormat="1" x14ac:dyDescent="0.25">
      <c r="A331" s="26" t="s">
        <v>1575</v>
      </c>
      <c r="B331" s="26">
        <v>707689</v>
      </c>
      <c r="C331" s="27" t="str">
        <f t="shared" si="10"/>
        <v>好城市: 綠設計，慢哲學，啟動未來城市整建計畫</v>
      </c>
      <c r="D331" s="26" t="s">
        <v>1576</v>
      </c>
      <c r="E331" s="26" t="s">
        <v>1577</v>
      </c>
      <c r="F331" s="26" t="s">
        <v>1523</v>
      </c>
      <c r="G331" s="26" t="s">
        <v>1578</v>
      </c>
      <c r="H331" s="24">
        <v>2017</v>
      </c>
      <c r="I331" s="22" t="str">
        <f t="shared" si="11"/>
        <v>http://lib.yzu.edu.tw/ajaxYZlib/Search/Holding.aspx?BiblioSNo=707689</v>
      </c>
      <c r="J331" s="11" t="s">
        <v>31</v>
      </c>
      <c r="K331" s="2">
        <v>707689</v>
      </c>
      <c r="L331" s="3" t="s">
        <v>1579</v>
      </c>
      <c r="M331" s="3" t="s">
        <v>1575</v>
      </c>
      <c r="N331" s="3" t="s">
        <v>33</v>
      </c>
      <c r="O331" s="3" t="s">
        <v>34</v>
      </c>
      <c r="P331" s="3" t="s">
        <v>35</v>
      </c>
      <c r="Q331" s="3" t="s">
        <v>36</v>
      </c>
      <c r="R331" s="3" t="s">
        <v>37</v>
      </c>
      <c r="S331" s="3" t="s">
        <v>38</v>
      </c>
      <c r="T331" s="3" t="s">
        <v>39</v>
      </c>
      <c r="U331" s="3" t="s">
        <v>40</v>
      </c>
      <c r="V331" s="3" t="s">
        <v>51</v>
      </c>
      <c r="W331" s="3" t="s">
        <v>52</v>
      </c>
      <c r="X331" s="3" t="s">
        <v>43</v>
      </c>
      <c r="Y331" s="3" t="s">
        <v>44</v>
      </c>
      <c r="Z331" s="12">
        <v>43087</v>
      </c>
      <c r="AA331" s="3" t="s">
        <v>108</v>
      </c>
      <c r="AB331" s="3" t="s">
        <v>109</v>
      </c>
      <c r="AC331" s="3"/>
      <c r="AD331" s="3"/>
      <c r="AE331" s="3"/>
    </row>
    <row r="332" spans="1:31" s="7" customFormat="1" x14ac:dyDescent="0.25">
      <c r="A332" s="26" t="s">
        <v>1580</v>
      </c>
      <c r="B332" s="26">
        <v>708913</v>
      </c>
      <c r="C332" s="27" t="str">
        <f t="shared" si="10"/>
        <v>對白的解剖: 跟好萊塢編劇教父學習角色說話的藝術，在已說、未說、不可說之間，強化故事的深度、角色的厚度、風格的魅力</v>
      </c>
      <c r="D332" s="26" t="s">
        <v>1581</v>
      </c>
      <c r="E332" s="26" t="s">
        <v>1582</v>
      </c>
      <c r="F332" s="26" t="s">
        <v>786</v>
      </c>
      <c r="G332" s="26" t="s">
        <v>1583</v>
      </c>
      <c r="H332" s="24">
        <v>2017</v>
      </c>
      <c r="I332" s="22" t="str">
        <f t="shared" si="11"/>
        <v>http://lib.yzu.edu.tw/ajaxYZlib/Search/Holding.aspx?BiblioSNo=708913</v>
      </c>
      <c r="J332" s="11" t="s">
        <v>31</v>
      </c>
      <c r="K332" s="2">
        <v>708913</v>
      </c>
      <c r="L332" s="3" t="s">
        <v>1584</v>
      </c>
      <c r="M332" s="3" t="s">
        <v>1580</v>
      </c>
      <c r="N332" s="3" t="s">
        <v>33</v>
      </c>
      <c r="O332" s="3" t="s">
        <v>34</v>
      </c>
      <c r="P332" s="3" t="s">
        <v>35</v>
      </c>
      <c r="Q332" s="3" t="s">
        <v>36</v>
      </c>
      <c r="R332" s="3" t="s">
        <v>37</v>
      </c>
      <c r="S332" s="3" t="s">
        <v>38</v>
      </c>
      <c r="T332" s="3" t="s">
        <v>39</v>
      </c>
      <c r="U332" s="3" t="s">
        <v>40</v>
      </c>
      <c r="V332" s="3" t="s">
        <v>51</v>
      </c>
      <c r="W332" s="3" t="s">
        <v>52</v>
      </c>
      <c r="X332" s="3" t="s">
        <v>43</v>
      </c>
      <c r="Y332" s="3" t="s">
        <v>44</v>
      </c>
      <c r="Z332" s="12">
        <v>43095</v>
      </c>
      <c r="AA332" s="3" t="s">
        <v>108</v>
      </c>
      <c r="AB332" s="3" t="s">
        <v>109</v>
      </c>
      <c r="AC332" s="3"/>
      <c r="AD332" s="3"/>
      <c r="AE332" s="3"/>
    </row>
    <row r="333" spans="1:31" s="7" customFormat="1" x14ac:dyDescent="0.25">
      <c r="A333" s="26" t="s">
        <v>1585</v>
      </c>
      <c r="B333" s="26">
        <v>711239</v>
      </c>
      <c r="C333" s="27" t="str">
        <f t="shared" si="10"/>
        <v>來喝台灣茶！: 從傳統到創新，帶你懂知識、玩美學、找好茶的全方位茶事典</v>
      </c>
      <c r="D333" s="26" t="s">
        <v>1586</v>
      </c>
      <c r="E333" s="26" t="s">
        <v>1587</v>
      </c>
      <c r="F333" s="26" t="s">
        <v>1207</v>
      </c>
      <c r="G333" s="26" t="s">
        <v>1588</v>
      </c>
      <c r="H333" s="24">
        <v>2017</v>
      </c>
      <c r="I333" s="22" t="str">
        <f t="shared" si="11"/>
        <v>http://lib.yzu.edu.tw/ajaxYZlib/Search/Holding.aspx?BiblioSNo=711239</v>
      </c>
      <c r="J333" s="11" t="s">
        <v>31</v>
      </c>
      <c r="K333" s="2">
        <v>711239</v>
      </c>
      <c r="L333" s="3" t="s">
        <v>1589</v>
      </c>
      <c r="M333" s="3" t="s">
        <v>1585</v>
      </c>
      <c r="N333" s="3" t="s">
        <v>33</v>
      </c>
      <c r="O333" s="3" t="s">
        <v>34</v>
      </c>
      <c r="P333" s="3" t="s">
        <v>35</v>
      </c>
      <c r="Q333" s="3" t="s">
        <v>36</v>
      </c>
      <c r="R333" s="3" t="s">
        <v>37</v>
      </c>
      <c r="S333" s="3" t="s">
        <v>38</v>
      </c>
      <c r="T333" s="3" t="s">
        <v>39</v>
      </c>
      <c r="U333" s="3" t="s">
        <v>40</v>
      </c>
      <c r="V333" s="3" t="s">
        <v>51</v>
      </c>
      <c r="W333" s="3" t="s">
        <v>52</v>
      </c>
      <c r="X333" s="3" t="s">
        <v>43</v>
      </c>
      <c r="Y333" s="3" t="s">
        <v>44</v>
      </c>
      <c r="Z333" s="12">
        <v>43095</v>
      </c>
      <c r="AA333" s="3" t="s">
        <v>108</v>
      </c>
      <c r="AB333" s="3" t="s">
        <v>109</v>
      </c>
      <c r="AC333" s="3"/>
      <c r="AD333" s="3"/>
      <c r="AE333" s="3"/>
    </row>
    <row r="334" spans="1:31" s="7" customFormat="1" x14ac:dyDescent="0.25">
      <c r="A334" s="26" t="s">
        <v>1590</v>
      </c>
      <c r="B334" s="26">
        <v>712509</v>
      </c>
      <c r="C334" s="27" t="str">
        <f t="shared" si="10"/>
        <v>茶.百科: 全世界最美的茶藝聖經</v>
      </c>
      <c r="D334" s="26" t="s">
        <v>1591</v>
      </c>
      <c r="E334" s="26" t="s">
        <v>1592</v>
      </c>
      <c r="F334" s="26" t="s">
        <v>1593</v>
      </c>
      <c r="G334" s="26" t="s">
        <v>1594</v>
      </c>
      <c r="H334" s="24">
        <v>2017</v>
      </c>
      <c r="I334" s="22" t="str">
        <f t="shared" si="11"/>
        <v>http://lib.yzu.edu.tw/ajaxYZlib/Search/Holding.aspx?BiblioSNo=712509</v>
      </c>
      <c r="J334" s="11" t="s">
        <v>31</v>
      </c>
      <c r="K334" s="13">
        <v>712509</v>
      </c>
      <c r="L334" s="14" t="s">
        <v>1595</v>
      </c>
      <c r="M334" s="14" t="s">
        <v>1590</v>
      </c>
      <c r="N334" s="14" t="s">
        <v>33</v>
      </c>
      <c r="O334" s="14" t="s">
        <v>34</v>
      </c>
      <c r="P334" s="14" t="s">
        <v>35</v>
      </c>
      <c r="Q334" s="14" t="s">
        <v>36</v>
      </c>
      <c r="R334" s="14" t="s">
        <v>37</v>
      </c>
      <c r="S334" s="14" t="s">
        <v>38</v>
      </c>
      <c r="T334" s="14" t="s">
        <v>39</v>
      </c>
      <c r="U334" s="14" t="s">
        <v>40</v>
      </c>
      <c r="V334" s="14" t="s">
        <v>51</v>
      </c>
      <c r="W334" s="14" t="s">
        <v>52</v>
      </c>
      <c r="X334" s="14" t="s">
        <v>1596</v>
      </c>
      <c r="Y334" s="14" t="s">
        <v>1597</v>
      </c>
      <c r="Z334" s="15"/>
      <c r="AA334" s="14" t="s">
        <v>102</v>
      </c>
      <c r="AB334" s="14" t="s">
        <v>103</v>
      </c>
      <c r="AC334" s="14"/>
      <c r="AD334" s="14"/>
      <c r="AE334" s="14"/>
    </row>
    <row r="335" spans="1:31" s="7" customFormat="1" x14ac:dyDescent="0.25">
      <c r="A335" s="26" t="s">
        <v>1598</v>
      </c>
      <c r="B335" s="26">
        <v>576139</v>
      </c>
      <c r="C335" s="27" t="str">
        <f t="shared" si="10"/>
        <v>一生至少要去一次的最美城市: 歐洲精選小旅行</v>
      </c>
      <c r="D335" s="26" t="s">
        <v>1599</v>
      </c>
      <c r="E335" s="26" t="s">
        <v>1600</v>
      </c>
      <c r="F335" s="26" t="s">
        <v>1601</v>
      </c>
      <c r="G335" s="26" t="s">
        <v>1602</v>
      </c>
      <c r="H335" s="24">
        <v>2013</v>
      </c>
      <c r="I335" s="23" t="str">
        <f t="shared" si="11"/>
        <v>http://lib.yzu.edu.tw/ajaxYZlib/Search/Holding.aspx?BiblioSNo=576139</v>
      </c>
      <c r="J335" s="6" t="s">
        <v>31</v>
      </c>
      <c r="K335" s="6">
        <v>576139</v>
      </c>
      <c r="L335" s="9" t="s">
        <v>1603</v>
      </c>
      <c r="M335" s="9" t="s">
        <v>1598</v>
      </c>
      <c r="N335" s="9" t="s">
        <v>33</v>
      </c>
      <c r="O335" s="9" t="s">
        <v>34</v>
      </c>
      <c r="P335" s="9" t="s">
        <v>35</v>
      </c>
      <c r="Q335" s="9" t="s">
        <v>36</v>
      </c>
      <c r="R335" s="9" t="s">
        <v>37</v>
      </c>
      <c r="S335" s="9" t="s">
        <v>38</v>
      </c>
      <c r="T335" s="9" t="s">
        <v>39</v>
      </c>
      <c r="U335" s="9" t="s">
        <v>40</v>
      </c>
      <c r="V335" s="9" t="s">
        <v>51</v>
      </c>
      <c r="W335" s="9" t="s">
        <v>52</v>
      </c>
      <c r="X335" s="9" t="s">
        <v>43</v>
      </c>
      <c r="Y335" s="9" t="s">
        <v>44</v>
      </c>
      <c r="Z335" s="16">
        <v>41870</v>
      </c>
      <c r="AA335" s="9" t="s">
        <v>108</v>
      </c>
      <c r="AB335" s="9" t="s">
        <v>109</v>
      </c>
      <c r="AC335" s="9"/>
      <c r="AD335" s="9"/>
      <c r="AE335" s="9"/>
    </row>
    <row r="336" spans="1:31" s="7" customFormat="1" x14ac:dyDescent="0.25">
      <c r="A336" s="26" t="s">
        <v>1604</v>
      </c>
      <c r="B336" s="26">
        <v>576139</v>
      </c>
      <c r="C336" s="27" t="str">
        <f t="shared" si="10"/>
        <v>一生至少要去一次的最美城市: 歐洲精選小旅行</v>
      </c>
      <c r="D336" s="26" t="s">
        <v>1599</v>
      </c>
      <c r="E336" s="26" t="s">
        <v>1600</v>
      </c>
      <c r="F336" s="26" t="s">
        <v>1601</v>
      </c>
      <c r="G336" s="26" t="s">
        <v>1605</v>
      </c>
      <c r="H336" s="24">
        <v>2013</v>
      </c>
      <c r="I336" s="23" t="str">
        <f t="shared" si="11"/>
        <v>http://lib.yzu.edu.tw/ajaxYZlib/Search/Holding.aspx?BiblioSNo=576139</v>
      </c>
      <c r="J336" s="6" t="s">
        <v>31</v>
      </c>
      <c r="K336" s="6">
        <v>576139</v>
      </c>
      <c r="L336" s="9" t="s">
        <v>1603</v>
      </c>
      <c r="M336" s="9" t="s">
        <v>1604</v>
      </c>
      <c r="N336" s="9" t="s">
        <v>33</v>
      </c>
      <c r="O336" s="9" t="s">
        <v>34</v>
      </c>
      <c r="P336" s="9" t="s">
        <v>35</v>
      </c>
      <c r="Q336" s="9" t="s">
        <v>36</v>
      </c>
      <c r="R336" s="9" t="s">
        <v>37</v>
      </c>
      <c r="S336" s="9" t="s">
        <v>38</v>
      </c>
      <c r="T336" s="9" t="s">
        <v>39</v>
      </c>
      <c r="U336" s="9" t="s">
        <v>40</v>
      </c>
      <c r="V336" s="9" t="s">
        <v>51</v>
      </c>
      <c r="W336" s="9" t="s">
        <v>52</v>
      </c>
      <c r="X336" s="9" t="s">
        <v>1596</v>
      </c>
      <c r="Y336" s="9" t="s">
        <v>1597</v>
      </c>
      <c r="Z336" s="9"/>
      <c r="AA336" s="9" t="s">
        <v>108</v>
      </c>
      <c r="AB336" s="9" t="s">
        <v>109</v>
      </c>
      <c r="AC336" s="9"/>
      <c r="AD336" s="9"/>
      <c r="AE336" s="9"/>
    </row>
    <row r="337" spans="1:31" s="7" customFormat="1" x14ac:dyDescent="0.25">
      <c r="A337" s="26" t="s">
        <v>1606</v>
      </c>
      <c r="B337" s="26">
        <v>609417</v>
      </c>
      <c r="C337" s="27" t="str">
        <f t="shared" si="10"/>
        <v>光陰之旅: 臺灣新電影在路上</v>
      </c>
      <c r="D337" s="26" t="s">
        <v>1607</v>
      </c>
      <c r="E337" s="26" t="s">
        <v>1608</v>
      </c>
      <c r="F337" s="26" t="s">
        <v>1609</v>
      </c>
      <c r="G337" s="26" t="s">
        <v>1610</v>
      </c>
      <c r="H337" s="24">
        <v>2015</v>
      </c>
      <c r="I337" s="23" t="str">
        <f t="shared" si="11"/>
        <v>http://lib.yzu.edu.tw/ajaxYZlib/Search/Holding.aspx?BiblioSNo=609417</v>
      </c>
      <c r="J337" s="6" t="s">
        <v>31</v>
      </c>
      <c r="K337" s="6">
        <v>609417</v>
      </c>
      <c r="L337" s="9" t="s">
        <v>1611</v>
      </c>
      <c r="M337" s="9" t="s">
        <v>1606</v>
      </c>
      <c r="N337" s="9" t="s">
        <v>33</v>
      </c>
      <c r="O337" s="9" t="s">
        <v>34</v>
      </c>
      <c r="P337" s="9" t="s">
        <v>35</v>
      </c>
      <c r="Q337" s="9" t="s">
        <v>36</v>
      </c>
      <c r="R337" s="9" t="s">
        <v>37</v>
      </c>
      <c r="S337" s="9" t="s">
        <v>38</v>
      </c>
      <c r="T337" s="9" t="s">
        <v>39</v>
      </c>
      <c r="U337" s="9" t="s">
        <v>40</v>
      </c>
      <c r="V337" s="9" t="s">
        <v>51</v>
      </c>
      <c r="W337" s="9" t="s">
        <v>52</v>
      </c>
      <c r="X337" s="9" t="s">
        <v>43</v>
      </c>
      <c r="Y337" s="9" t="s">
        <v>44</v>
      </c>
      <c r="Z337" s="16">
        <v>42255</v>
      </c>
      <c r="AA337" s="9" t="s">
        <v>108</v>
      </c>
      <c r="AB337" s="9" t="s">
        <v>109</v>
      </c>
      <c r="AC337" s="9">
        <v>9689</v>
      </c>
      <c r="AD337" s="9" t="s">
        <v>606</v>
      </c>
      <c r="AE337" s="9" t="s">
        <v>607</v>
      </c>
    </row>
    <row r="338" spans="1:31" s="7" customFormat="1" x14ac:dyDescent="0.25">
      <c r="A338" s="26" t="s">
        <v>1612</v>
      </c>
      <c r="B338" s="26">
        <v>609417</v>
      </c>
      <c r="C338" s="27" t="str">
        <f t="shared" si="10"/>
        <v>光陰之旅: 臺灣新電影在路上</v>
      </c>
      <c r="D338" s="26" t="s">
        <v>1607</v>
      </c>
      <c r="E338" s="26" t="s">
        <v>1608</v>
      </c>
      <c r="F338" s="26" t="s">
        <v>1609</v>
      </c>
      <c r="G338" s="26" t="s">
        <v>1610</v>
      </c>
      <c r="H338" s="24">
        <v>2015</v>
      </c>
      <c r="I338" s="23" t="str">
        <f t="shared" si="11"/>
        <v>http://lib.yzu.edu.tw/ajaxYZlib/Search/Holding.aspx?BiblioSNo=609417</v>
      </c>
      <c r="J338" s="6" t="s">
        <v>31</v>
      </c>
      <c r="K338" s="6">
        <v>609417</v>
      </c>
      <c r="L338" s="9" t="s">
        <v>1611</v>
      </c>
      <c r="M338" s="9" t="s">
        <v>1612</v>
      </c>
      <c r="N338" s="9" t="s">
        <v>33</v>
      </c>
      <c r="O338" s="9" t="s">
        <v>34</v>
      </c>
      <c r="P338" s="9" t="s">
        <v>35</v>
      </c>
      <c r="Q338" s="9" t="s">
        <v>36</v>
      </c>
      <c r="R338" s="9" t="s">
        <v>37</v>
      </c>
      <c r="S338" s="9" t="s">
        <v>38</v>
      </c>
      <c r="T338" s="9" t="s">
        <v>39</v>
      </c>
      <c r="U338" s="9" t="s">
        <v>40</v>
      </c>
      <c r="V338" s="9" t="s">
        <v>51</v>
      </c>
      <c r="W338" s="9" t="s">
        <v>52</v>
      </c>
      <c r="X338" s="9" t="s">
        <v>43</v>
      </c>
      <c r="Y338" s="9" t="s">
        <v>44</v>
      </c>
      <c r="Z338" s="16">
        <v>42437</v>
      </c>
      <c r="AA338" s="9" t="s">
        <v>108</v>
      </c>
      <c r="AB338" s="9" t="s">
        <v>109</v>
      </c>
      <c r="AC338" s="9">
        <v>9688</v>
      </c>
      <c r="AD338" s="9" t="s">
        <v>606</v>
      </c>
      <c r="AE338" s="9" t="s">
        <v>607</v>
      </c>
    </row>
    <row r="339" spans="1:31" s="7" customFormat="1" x14ac:dyDescent="0.25">
      <c r="A339" s="26" t="s">
        <v>1613</v>
      </c>
      <c r="B339" s="26">
        <v>609417</v>
      </c>
      <c r="C339" s="27" t="str">
        <f t="shared" si="10"/>
        <v>光陰之旅: 臺灣新電影在路上</v>
      </c>
      <c r="D339" s="26" t="s">
        <v>1607</v>
      </c>
      <c r="E339" s="26" t="s">
        <v>1608</v>
      </c>
      <c r="F339" s="26" t="s">
        <v>1609</v>
      </c>
      <c r="G339" s="26" t="s">
        <v>1610</v>
      </c>
      <c r="H339" s="24">
        <v>2015</v>
      </c>
      <c r="I339" s="23" t="str">
        <f t="shared" si="11"/>
        <v>http://lib.yzu.edu.tw/ajaxYZlib/Search/Holding.aspx?BiblioSNo=609417</v>
      </c>
      <c r="J339" s="6" t="s">
        <v>31</v>
      </c>
      <c r="K339" s="6">
        <v>609417</v>
      </c>
      <c r="L339" s="9" t="s">
        <v>1611</v>
      </c>
      <c r="M339" s="9" t="s">
        <v>1613</v>
      </c>
      <c r="N339" s="9" t="s">
        <v>33</v>
      </c>
      <c r="O339" s="9" t="s">
        <v>34</v>
      </c>
      <c r="P339" s="9" t="s">
        <v>35</v>
      </c>
      <c r="Q339" s="9" t="s">
        <v>36</v>
      </c>
      <c r="R339" s="9" t="s">
        <v>37</v>
      </c>
      <c r="S339" s="9" t="s">
        <v>38</v>
      </c>
      <c r="T339" s="9" t="s">
        <v>39</v>
      </c>
      <c r="U339" s="9" t="s">
        <v>40</v>
      </c>
      <c r="V339" s="9" t="s">
        <v>51</v>
      </c>
      <c r="W339" s="9" t="s">
        <v>52</v>
      </c>
      <c r="X339" s="9" t="s">
        <v>1596</v>
      </c>
      <c r="Y339" s="9" t="s">
        <v>1597</v>
      </c>
      <c r="Z339" s="9"/>
      <c r="AA339" s="9" t="s">
        <v>108</v>
      </c>
      <c r="AB339" s="9" t="s">
        <v>109</v>
      </c>
      <c r="AC339" s="9">
        <v>11569</v>
      </c>
      <c r="AD339" s="9" t="s">
        <v>606</v>
      </c>
      <c r="AE339" s="9" t="s">
        <v>607</v>
      </c>
    </row>
    <row r="340" spans="1:31" s="7" customFormat="1" x14ac:dyDescent="0.25">
      <c r="A340" s="26" t="s">
        <v>1614</v>
      </c>
      <c r="B340" s="26">
        <v>713997</v>
      </c>
      <c r="C340" s="27" t="str">
        <f t="shared" si="10"/>
        <v>造房子</v>
      </c>
      <c r="D340" s="26" t="s">
        <v>1615</v>
      </c>
      <c r="E340" s="26" t="s">
        <v>1616</v>
      </c>
      <c r="F340" s="26" t="s">
        <v>675</v>
      </c>
      <c r="G340" s="26" t="s">
        <v>1617</v>
      </c>
      <c r="H340" s="24">
        <v>2017</v>
      </c>
      <c r="I340" s="23" t="str">
        <f t="shared" si="11"/>
        <v>http://lib.yzu.edu.tw/ajaxYZlib/Search/Holding.aspx?BiblioSNo=713997</v>
      </c>
      <c r="J340" s="6" t="s">
        <v>31</v>
      </c>
      <c r="K340" s="6">
        <v>713997</v>
      </c>
      <c r="L340" s="9" t="s">
        <v>1618</v>
      </c>
      <c r="M340" s="9" t="s">
        <v>1614</v>
      </c>
      <c r="N340" s="9" t="s">
        <v>33</v>
      </c>
      <c r="O340" s="9" t="s">
        <v>34</v>
      </c>
      <c r="P340" s="9" t="s">
        <v>35</v>
      </c>
      <c r="Q340" s="9" t="s">
        <v>36</v>
      </c>
      <c r="R340" s="9" t="s">
        <v>37</v>
      </c>
      <c r="S340" s="9" t="s">
        <v>38</v>
      </c>
      <c r="T340" s="9" t="s">
        <v>39</v>
      </c>
      <c r="U340" s="9" t="s">
        <v>40</v>
      </c>
      <c r="V340" s="9" t="s">
        <v>51</v>
      </c>
      <c r="W340" s="9" t="s">
        <v>52</v>
      </c>
      <c r="X340" s="9" t="s">
        <v>1596</v>
      </c>
      <c r="Y340" s="9" t="s">
        <v>1597</v>
      </c>
      <c r="Z340" s="9"/>
      <c r="AA340" s="9" t="s">
        <v>108</v>
      </c>
      <c r="AB340" s="9" t="s">
        <v>109</v>
      </c>
      <c r="AC340" s="9"/>
      <c r="AD340" s="9"/>
      <c r="AE340" s="9"/>
    </row>
    <row r="341" spans="1:31" s="7" customFormat="1" x14ac:dyDescent="0.25">
      <c r="A341" s="26" t="s">
        <v>1619</v>
      </c>
      <c r="B341" s="26">
        <v>713998</v>
      </c>
      <c r="C341" s="27" t="str">
        <f t="shared" si="10"/>
        <v>世界絕美住宅解剖圖鑑</v>
      </c>
      <c r="D341" s="26" t="s">
        <v>1620</v>
      </c>
      <c r="E341" s="26" t="s">
        <v>1621</v>
      </c>
      <c r="F341" s="26" t="s">
        <v>1622</v>
      </c>
      <c r="G341" s="26" t="s">
        <v>1623</v>
      </c>
      <c r="H341" s="24">
        <v>2015</v>
      </c>
      <c r="I341" s="23" t="str">
        <f t="shared" si="11"/>
        <v>http://lib.yzu.edu.tw/ajaxYZlib/Search/Holding.aspx?BiblioSNo=713998</v>
      </c>
      <c r="J341" s="6" t="s">
        <v>31</v>
      </c>
      <c r="K341" s="6">
        <v>713998</v>
      </c>
      <c r="L341" s="9" t="s">
        <v>1624</v>
      </c>
      <c r="M341" s="9" t="s">
        <v>1619</v>
      </c>
      <c r="N341" s="9" t="s">
        <v>33</v>
      </c>
      <c r="O341" s="9" t="s">
        <v>34</v>
      </c>
      <c r="P341" s="9" t="s">
        <v>35</v>
      </c>
      <c r="Q341" s="9" t="s">
        <v>36</v>
      </c>
      <c r="R341" s="9" t="s">
        <v>37</v>
      </c>
      <c r="S341" s="9" t="s">
        <v>38</v>
      </c>
      <c r="T341" s="9" t="s">
        <v>39</v>
      </c>
      <c r="U341" s="9" t="s">
        <v>40</v>
      </c>
      <c r="V341" s="9" t="s">
        <v>51</v>
      </c>
      <c r="W341" s="9" t="s">
        <v>52</v>
      </c>
      <c r="X341" s="9" t="s">
        <v>1596</v>
      </c>
      <c r="Y341" s="9" t="s">
        <v>1597</v>
      </c>
      <c r="Z341" s="9"/>
      <c r="AA341" s="9" t="s">
        <v>108</v>
      </c>
      <c r="AB341" s="9" t="s">
        <v>109</v>
      </c>
      <c r="AC341" s="9"/>
      <c r="AD341" s="9"/>
      <c r="AE341" s="9"/>
    </row>
    <row r="342" spans="1:31" s="7" customFormat="1" x14ac:dyDescent="0.25">
      <c r="A342" s="26" t="s">
        <v>1625</v>
      </c>
      <c r="B342" s="26">
        <v>713999</v>
      </c>
      <c r="C342" s="27" t="str">
        <f t="shared" si="10"/>
        <v>世界絕美宮殿蒐藏= Beautiful palaces in the world</v>
      </c>
      <c r="D342" s="26" t="s">
        <v>1626</v>
      </c>
      <c r="E342" s="26" t="s">
        <v>1627</v>
      </c>
      <c r="F342" s="26" t="s">
        <v>1628</v>
      </c>
      <c r="G342" s="26" t="s">
        <v>1629</v>
      </c>
      <c r="H342" s="24">
        <v>2015</v>
      </c>
      <c r="I342" s="23" t="str">
        <f t="shared" si="11"/>
        <v>http://lib.yzu.edu.tw/ajaxYZlib/Search/Holding.aspx?BiblioSNo=713999</v>
      </c>
      <c r="J342" s="6" t="s">
        <v>31</v>
      </c>
      <c r="K342" s="6">
        <v>713999</v>
      </c>
      <c r="L342" s="9" t="s">
        <v>1630</v>
      </c>
      <c r="M342" s="9" t="s">
        <v>1625</v>
      </c>
      <c r="N342" s="9" t="s">
        <v>33</v>
      </c>
      <c r="O342" s="9" t="s">
        <v>34</v>
      </c>
      <c r="P342" s="9" t="s">
        <v>35</v>
      </c>
      <c r="Q342" s="9" t="s">
        <v>36</v>
      </c>
      <c r="R342" s="9" t="s">
        <v>37</v>
      </c>
      <c r="S342" s="9" t="s">
        <v>38</v>
      </c>
      <c r="T342" s="9" t="s">
        <v>39</v>
      </c>
      <c r="U342" s="9" t="s">
        <v>40</v>
      </c>
      <c r="V342" s="9" t="s">
        <v>51</v>
      </c>
      <c r="W342" s="9" t="s">
        <v>52</v>
      </c>
      <c r="X342" s="9" t="s">
        <v>1596</v>
      </c>
      <c r="Y342" s="9" t="s">
        <v>1597</v>
      </c>
      <c r="Z342" s="9"/>
      <c r="AA342" s="9" t="s">
        <v>108</v>
      </c>
      <c r="AB342" s="9" t="s">
        <v>109</v>
      </c>
      <c r="AC342" s="9"/>
      <c r="AD342" s="9"/>
      <c r="AE342" s="9"/>
    </row>
    <row r="343" spans="1:31" s="7" customFormat="1" x14ac:dyDescent="0.25">
      <c r="A343" s="26" t="s">
        <v>1631</v>
      </c>
      <c r="B343" s="26">
        <v>714000</v>
      </c>
      <c r="C343" s="27" t="str">
        <f t="shared" si="10"/>
        <v>世界絕美機場蒐藏</v>
      </c>
      <c r="D343" s="26" t="s">
        <v>1632</v>
      </c>
      <c r="E343" s="26" t="s">
        <v>1633</v>
      </c>
      <c r="F343" s="26" t="s">
        <v>1628</v>
      </c>
      <c r="G343" s="26" t="s">
        <v>1634</v>
      </c>
      <c r="H343" s="24">
        <v>2015</v>
      </c>
      <c r="I343" s="23" t="str">
        <f t="shared" si="11"/>
        <v>http://lib.yzu.edu.tw/ajaxYZlib/Search/Holding.aspx?BiblioSNo=714000</v>
      </c>
      <c r="J343" s="6" t="s">
        <v>31</v>
      </c>
      <c r="K343" s="6">
        <v>714000</v>
      </c>
      <c r="L343" s="9" t="s">
        <v>1635</v>
      </c>
      <c r="M343" s="9" t="s">
        <v>1631</v>
      </c>
      <c r="N343" s="9" t="s">
        <v>33</v>
      </c>
      <c r="O343" s="9" t="s">
        <v>34</v>
      </c>
      <c r="P343" s="9" t="s">
        <v>35</v>
      </c>
      <c r="Q343" s="9" t="s">
        <v>36</v>
      </c>
      <c r="R343" s="9" t="s">
        <v>37</v>
      </c>
      <c r="S343" s="9" t="s">
        <v>38</v>
      </c>
      <c r="T343" s="9" t="s">
        <v>39</v>
      </c>
      <c r="U343" s="9" t="s">
        <v>40</v>
      </c>
      <c r="V343" s="9" t="s">
        <v>51</v>
      </c>
      <c r="W343" s="9" t="s">
        <v>52</v>
      </c>
      <c r="X343" s="9" t="s">
        <v>1596</v>
      </c>
      <c r="Y343" s="9" t="s">
        <v>1597</v>
      </c>
      <c r="Z343" s="9"/>
      <c r="AA343" s="9" t="s">
        <v>108</v>
      </c>
      <c r="AB343" s="9" t="s">
        <v>109</v>
      </c>
      <c r="AC343" s="9"/>
      <c r="AD343" s="9"/>
      <c r="AE343" s="9"/>
    </row>
    <row r="344" spans="1:31" s="7" customFormat="1" x14ac:dyDescent="0.25">
      <c r="A344" s="26" t="s">
        <v>1636</v>
      </c>
      <c r="B344" s="26">
        <v>714001</v>
      </c>
      <c r="C344" s="27" t="str">
        <f t="shared" si="10"/>
        <v>佛寺古建築探秘: 進入傳統佛秿建築的堂奧</v>
      </c>
      <c r="D344" s="26" t="s">
        <v>1637</v>
      </c>
      <c r="E344" s="26" t="s">
        <v>1638</v>
      </c>
      <c r="F344" s="26" t="s">
        <v>1639</v>
      </c>
      <c r="G344" s="26" t="s">
        <v>1640</v>
      </c>
      <c r="H344" s="24">
        <v>2017</v>
      </c>
      <c r="I344" s="23" t="str">
        <f t="shared" si="11"/>
        <v>http://lib.yzu.edu.tw/ajaxYZlib/Search/Holding.aspx?BiblioSNo=714001</v>
      </c>
      <c r="J344" s="6" t="s">
        <v>31</v>
      </c>
      <c r="K344" s="6">
        <v>714001</v>
      </c>
      <c r="L344" s="9" t="s">
        <v>1641</v>
      </c>
      <c r="M344" s="9" t="s">
        <v>1636</v>
      </c>
      <c r="N344" s="9" t="s">
        <v>33</v>
      </c>
      <c r="O344" s="9" t="s">
        <v>34</v>
      </c>
      <c r="P344" s="9" t="s">
        <v>35</v>
      </c>
      <c r="Q344" s="9" t="s">
        <v>36</v>
      </c>
      <c r="R344" s="9" t="s">
        <v>37</v>
      </c>
      <c r="S344" s="9" t="s">
        <v>38</v>
      </c>
      <c r="T344" s="9" t="s">
        <v>39</v>
      </c>
      <c r="U344" s="9" t="s">
        <v>40</v>
      </c>
      <c r="V344" s="9" t="s">
        <v>51</v>
      </c>
      <c r="W344" s="9" t="s">
        <v>52</v>
      </c>
      <c r="X344" s="9" t="s">
        <v>1596</v>
      </c>
      <c r="Y344" s="9" t="s">
        <v>1597</v>
      </c>
      <c r="Z344" s="9"/>
      <c r="AA344" s="9" t="s">
        <v>108</v>
      </c>
      <c r="AB344" s="9" t="s">
        <v>109</v>
      </c>
      <c r="AC344" s="9"/>
      <c r="AD344" s="9"/>
      <c r="AE344" s="9"/>
    </row>
    <row r="345" spans="1:31" s="7" customFormat="1" x14ac:dyDescent="0.25">
      <c r="A345" s="26" t="s">
        <v>1642</v>
      </c>
      <c r="B345" s="26">
        <v>714002</v>
      </c>
      <c r="C345" s="27" t="str">
        <f t="shared" si="10"/>
        <v>窗, 手作與自然的物語</v>
      </c>
      <c r="D345" s="26" t="s">
        <v>1643</v>
      </c>
      <c r="E345" s="26" t="s">
        <v>1644</v>
      </c>
      <c r="F345" s="26" t="s">
        <v>1645</v>
      </c>
      <c r="G345" s="26" t="s">
        <v>1646</v>
      </c>
      <c r="H345" s="24">
        <v>2017</v>
      </c>
      <c r="I345" s="23" t="str">
        <f t="shared" si="11"/>
        <v>http://lib.yzu.edu.tw/ajaxYZlib/Search/Holding.aspx?BiblioSNo=714002</v>
      </c>
      <c r="J345" s="6" t="s">
        <v>31</v>
      </c>
      <c r="K345" s="6">
        <v>714002</v>
      </c>
      <c r="L345" s="9" t="s">
        <v>1647</v>
      </c>
      <c r="M345" s="9" t="s">
        <v>1642</v>
      </c>
      <c r="N345" s="9" t="s">
        <v>33</v>
      </c>
      <c r="O345" s="9" t="s">
        <v>34</v>
      </c>
      <c r="P345" s="9" t="s">
        <v>35</v>
      </c>
      <c r="Q345" s="9" t="s">
        <v>36</v>
      </c>
      <c r="R345" s="9" t="s">
        <v>37</v>
      </c>
      <c r="S345" s="9" t="s">
        <v>38</v>
      </c>
      <c r="T345" s="9" t="s">
        <v>39</v>
      </c>
      <c r="U345" s="9" t="s">
        <v>40</v>
      </c>
      <c r="V345" s="9" t="s">
        <v>51</v>
      </c>
      <c r="W345" s="9" t="s">
        <v>52</v>
      </c>
      <c r="X345" s="9" t="s">
        <v>1596</v>
      </c>
      <c r="Y345" s="9" t="s">
        <v>1597</v>
      </c>
      <c r="Z345" s="9"/>
      <c r="AA345" s="9" t="s">
        <v>108</v>
      </c>
      <c r="AB345" s="9" t="s">
        <v>109</v>
      </c>
      <c r="AC345" s="9"/>
      <c r="AD345" s="9"/>
      <c r="AE345" s="9"/>
    </row>
    <row r="346" spans="1:31" s="7" customFormat="1" x14ac:dyDescent="0.25">
      <c r="A346" s="26" t="s">
        <v>1648</v>
      </c>
      <c r="B346" s="26">
        <v>714003</v>
      </c>
      <c r="C346" s="27" t="str">
        <f t="shared" si="10"/>
        <v>住宅設計解剖圖鑑= The anatomical chart of homes</v>
      </c>
      <c r="D346" s="26" t="s">
        <v>1649</v>
      </c>
      <c r="E346" s="26" t="s">
        <v>1650</v>
      </c>
      <c r="F346" s="26" t="s">
        <v>1622</v>
      </c>
      <c r="G346" s="26" t="s">
        <v>1651</v>
      </c>
      <c r="H346" s="24">
        <v>2017</v>
      </c>
      <c r="I346" s="23" t="str">
        <f t="shared" si="11"/>
        <v>http://lib.yzu.edu.tw/ajaxYZlib/Search/Holding.aspx?BiblioSNo=714003</v>
      </c>
      <c r="J346" s="6" t="s">
        <v>31</v>
      </c>
      <c r="K346" s="6">
        <v>714003</v>
      </c>
      <c r="L346" s="9" t="s">
        <v>1652</v>
      </c>
      <c r="M346" s="9" t="s">
        <v>1648</v>
      </c>
      <c r="N346" s="9" t="s">
        <v>33</v>
      </c>
      <c r="O346" s="9" t="s">
        <v>34</v>
      </c>
      <c r="P346" s="9" t="s">
        <v>35</v>
      </c>
      <c r="Q346" s="9" t="s">
        <v>36</v>
      </c>
      <c r="R346" s="9" t="s">
        <v>37</v>
      </c>
      <c r="S346" s="9" t="s">
        <v>38</v>
      </c>
      <c r="T346" s="9" t="s">
        <v>39</v>
      </c>
      <c r="U346" s="9" t="s">
        <v>40</v>
      </c>
      <c r="V346" s="9" t="s">
        <v>51</v>
      </c>
      <c r="W346" s="9" t="s">
        <v>52</v>
      </c>
      <c r="X346" s="9" t="s">
        <v>1596</v>
      </c>
      <c r="Y346" s="9" t="s">
        <v>1597</v>
      </c>
      <c r="Z346" s="9"/>
      <c r="AA346" s="9" t="s">
        <v>108</v>
      </c>
      <c r="AB346" s="9" t="s">
        <v>109</v>
      </c>
      <c r="AC346" s="9"/>
      <c r="AD346" s="9"/>
      <c r="AE346" s="9"/>
    </row>
    <row r="347" spans="1:31" s="7" customFormat="1" x14ac:dyDescent="0.25">
      <c r="A347" s="26" t="s">
        <v>1653</v>
      </c>
      <c r="B347" s="26">
        <v>714004</v>
      </c>
      <c r="C347" s="27" t="str">
        <f t="shared" si="10"/>
        <v>漂亮家居百大設計師. 2018</v>
      </c>
      <c r="D347" s="26" t="s">
        <v>1654</v>
      </c>
      <c r="E347" s="26" t="s">
        <v>1655</v>
      </c>
      <c r="F347" s="26" t="s">
        <v>1207</v>
      </c>
      <c r="G347" s="26" t="s">
        <v>1656</v>
      </c>
      <c r="H347" s="24">
        <v>2017</v>
      </c>
      <c r="I347" s="23" t="str">
        <f t="shared" si="11"/>
        <v>http://lib.yzu.edu.tw/ajaxYZlib/Search/Holding.aspx?BiblioSNo=714004</v>
      </c>
      <c r="J347" s="6" t="s">
        <v>31</v>
      </c>
      <c r="K347" s="6">
        <v>714004</v>
      </c>
      <c r="L347" s="9" t="s">
        <v>1657</v>
      </c>
      <c r="M347" s="9" t="s">
        <v>1653</v>
      </c>
      <c r="N347" s="9" t="s">
        <v>33</v>
      </c>
      <c r="O347" s="9" t="s">
        <v>34</v>
      </c>
      <c r="P347" s="9" t="s">
        <v>35</v>
      </c>
      <c r="Q347" s="9" t="s">
        <v>36</v>
      </c>
      <c r="R347" s="9" t="s">
        <v>37</v>
      </c>
      <c r="S347" s="9" t="s">
        <v>38</v>
      </c>
      <c r="T347" s="9" t="s">
        <v>39</v>
      </c>
      <c r="U347" s="9" t="s">
        <v>40</v>
      </c>
      <c r="V347" s="9" t="s">
        <v>51</v>
      </c>
      <c r="W347" s="9" t="s">
        <v>52</v>
      </c>
      <c r="X347" s="9" t="s">
        <v>1596</v>
      </c>
      <c r="Y347" s="9" t="s">
        <v>1597</v>
      </c>
      <c r="Z347" s="9"/>
      <c r="AA347" s="9" t="s">
        <v>108</v>
      </c>
      <c r="AB347" s="9" t="s">
        <v>109</v>
      </c>
      <c r="AC347" s="9"/>
      <c r="AD347" s="9"/>
      <c r="AE347" s="9"/>
    </row>
    <row r="348" spans="1:31" s="7" customFormat="1" x14ac:dyDescent="0.25">
      <c r="A348" s="26" t="s">
        <v>1658</v>
      </c>
      <c r="B348" s="26">
        <v>714005</v>
      </c>
      <c r="C348" s="27" t="str">
        <f t="shared" si="10"/>
        <v>KINFOLK家: 從心看見生活中的每一處慢活風景</v>
      </c>
      <c r="D348" s="26" t="s">
        <v>1659</v>
      </c>
      <c r="E348" s="26" t="s">
        <v>1660</v>
      </c>
      <c r="F348" s="26" t="s">
        <v>598</v>
      </c>
      <c r="G348" s="26" t="s">
        <v>1661</v>
      </c>
      <c r="H348" s="24">
        <v>2016</v>
      </c>
      <c r="I348" s="23" t="str">
        <f t="shared" si="11"/>
        <v>http://lib.yzu.edu.tw/ajaxYZlib/Search/Holding.aspx?BiblioSNo=714005</v>
      </c>
      <c r="J348" s="6" t="s">
        <v>31</v>
      </c>
      <c r="K348" s="6">
        <v>714005</v>
      </c>
      <c r="L348" s="9" t="s">
        <v>1662</v>
      </c>
      <c r="M348" s="9" t="s">
        <v>1658</v>
      </c>
      <c r="N348" s="9" t="s">
        <v>33</v>
      </c>
      <c r="O348" s="9" t="s">
        <v>34</v>
      </c>
      <c r="P348" s="9" t="s">
        <v>35</v>
      </c>
      <c r="Q348" s="9" t="s">
        <v>36</v>
      </c>
      <c r="R348" s="9" t="s">
        <v>37</v>
      </c>
      <c r="S348" s="9" t="s">
        <v>38</v>
      </c>
      <c r="T348" s="9" t="s">
        <v>39</v>
      </c>
      <c r="U348" s="9" t="s">
        <v>40</v>
      </c>
      <c r="V348" s="9" t="s">
        <v>51</v>
      </c>
      <c r="W348" s="9" t="s">
        <v>52</v>
      </c>
      <c r="X348" s="9" t="s">
        <v>1596</v>
      </c>
      <c r="Y348" s="9" t="s">
        <v>1597</v>
      </c>
      <c r="Z348" s="9"/>
      <c r="AA348" s="9" t="s">
        <v>108</v>
      </c>
      <c r="AB348" s="9" t="s">
        <v>109</v>
      </c>
      <c r="AC348" s="9"/>
      <c r="AD348" s="9"/>
      <c r="AE348" s="9"/>
    </row>
    <row r="349" spans="1:31" s="7" customFormat="1" x14ac:dyDescent="0.25">
      <c r="A349" s="26" t="s">
        <v>1663</v>
      </c>
      <c r="B349" s="26">
        <v>714006</v>
      </c>
      <c r="C349" s="27" t="str">
        <f t="shared" ref="C349:C412" si="12">HYPERLINK(I349,D349)</f>
        <v>就是愛住零裝感的家: 新樸素時尚住居美學 剛剛好的Lifestyle宅設計</v>
      </c>
      <c r="D349" s="26" t="s">
        <v>1664</v>
      </c>
      <c r="E349" s="26" t="s">
        <v>1655</v>
      </c>
      <c r="F349" s="26" t="s">
        <v>1207</v>
      </c>
      <c r="G349" s="26" t="s">
        <v>1665</v>
      </c>
      <c r="H349" s="24">
        <v>2017</v>
      </c>
      <c r="I349" s="23" t="str">
        <f t="shared" ref="I349:I412" si="13">CONCATENATE(J349,K349)</f>
        <v>http://lib.yzu.edu.tw/ajaxYZlib/Search/Holding.aspx?BiblioSNo=714006</v>
      </c>
      <c r="J349" s="6" t="s">
        <v>31</v>
      </c>
      <c r="K349" s="6">
        <v>714006</v>
      </c>
      <c r="L349" s="9" t="s">
        <v>1666</v>
      </c>
      <c r="M349" s="9" t="s">
        <v>1663</v>
      </c>
      <c r="N349" s="9" t="s">
        <v>33</v>
      </c>
      <c r="O349" s="9" t="s">
        <v>34</v>
      </c>
      <c r="P349" s="9" t="s">
        <v>35</v>
      </c>
      <c r="Q349" s="9" t="s">
        <v>36</v>
      </c>
      <c r="R349" s="9" t="s">
        <v>37</v>
      </c>
      <c r="S349" s="9" t="s">
        <v>38</v>
      </c>
      <c r="T349" s="9" t="s">
        <v>39</v>
      </c>
      <c r="U349" s="9" t="s">
        <v>40</v>
      </c>
      <c r="V349" s="9" t="s">
        <v>51</v>
      </c>
      <c r="W349" s="9" t="s">
        <v>52</v>
      </c>
      <c r="X349" s="9" t="s">
        <v>1596</v>
      </c>
      <c r="Y349" s="9" t="s">
        <v>1597</v>
      </c>
      <c r="Z349" s="9"/>
      <c r="AA349" s="9" t="s">
        <v>108</v>
      </c>
      <c r="AB349" s="9" t="s">
        <v>109</v>
      </c>
      <c r="AC349" s="9"/>
      <c r="AD349" s="9"/>
      <c r="AE349" s="9"/>
    </row>
    <row r="350" spans="1:31" s="7" customFormat="1" x14ac:dyDescent="0.25">
      <c r="A350" s="26" t="s">
        <v>1667</v>
      </c>
      <c r="B350" s="26">
        <v>714007</v>
      </c>
      <c r="C350" s="27" t="str">
        <f t="shared" si="12"/>
        <v>咖啡品牌設計美學</v>
      </c>
      <c r="D350" s="26" t="s">
        <v>1668</v>
      </c>
      <c r="E350" s="26" t="s">
        <v>1669</v>
      </c>
      <c r="F350" s="26" t="s">
        <v>1593</v>
      </c>
      <c r="G350" s="26" t="s">
        <v>1670</v>
      </c>
      <c r="H350" s="24">
        <v>2017</v>
      </c>
      <c r="I350" s="23" t="str">
        <f t="shared" si="13"/>
        <v>http://lib.yzu.edu.tw/ajaxYZlib/Search/Holding.aspx?BiblioSNo=714007</v>
      </c>
      <c r="J350" s="6" t="s">
        <v>31</v>
      </c>
      <c r="K350" s="6">
        <v>714007</v>
      </c>
      <c r="L350" s="9" t="s">
        <v>1671</v>
      </c>
      <c r="M350" s="9" t="s">
        <v>1667</v>
      </c>
      <c r="N350" s="9" t="s">
        <v>33</v>
      </c>
      <c r="O350" s="9" t="s">
        <v>34</v>
      </c>
      <c r="P350" s="9" t="s">
        <v>35</v>
      </c>
      <c r="Q350" s="9" t="s">
        <v>36</v>
      </c>
      <c r="R350" s="9" t="s">
        <v>37</v>
      </c>
      <c r="S350" s="9" t="s">
        <v>38</v>
      </c>
      <c r="T350" s="9" t="s">
        <v>39</v>
      </c>
      <c r="U350" s="9" t="s">
        <v>40</v>
      </c>
      <c r="V350" s="9" t="s">
        <v>51</v>
      </c>
      <c r="W350" s="9" t="s">
        <v>52</v>
      </c>
      <c r="X350" s="9" t="s">
        <v>1596</v>
      </c>
      <c r="Y350" s="9" t="s">
        <v>1597</v>
      </c>
      <c r="Z350" s="9"/>
      <c r="AA350" s="9" t="s">
        <v>108</v>
      </c>
      <c r="AB350" s="9" t="s">
        <v>109</v>
      </c>
      <c r="AC350" s="9"/>
      <c r="AD350" s="9"/>
      <c r="AE350" s="9"/>
    </row>
    <row r="351" spans="1:31" s="7" customFormat="1" x14ac:dyDescent="0.25">
      <c r="A351" s="26" t="s">
        <v>1672</v>
      </c>
      <c r="B351" s="26">
        <v>714008</v>
      </c>
      <c r="C351" s="27" t="str">
        <f t="shared" si="12"/>
        <v>傢具傢飾軟裝陳設全能百科王: 挑選、搭配、擺到位,居家質感升級、彰顯生活品味</v>
      </c>
      <c r="D351" s="26" t="s">
        <v>1673</v>
      </c>
      <c r="E351" s="26" t="s">
        <v>1674</v>
      </c>
      <c r="F351" s="26" t="s">
        <v>1207</v>
      </c>
      <c r="G351" s="26" t="s">
        <v>1665</v>
      </c>
      <c r="H351" s="24">
        <v>2017</v>
      </c>
      <c r="I351" s="23" t="str">
        <f t="shared" si="13"/>
        <v>http://lib.yzu.edu.tw/ajaxYZlib/Search/Holding.aspx?BiblioSNo=714008</v>
      </c>
      <c r="J351" s="6" t="s">
        <v>31</v>
      </c>
      <c r="K351" s="6">
        <v>714008</v>
      </c>
      <c r="L351" s="9" t="s">
        <v>1675</v>
      </c>
      <c r="M351" s="9" t="s">
        <v>1672</v>
      </c>
      <c r="N351" s="9" t="s">
        <v>33</v>
      </c>
      <c r="O351" s="9" t="s">
        <v>34</v>
      </c>
      <c r="P351" s="9" t="s">
        <v>35</v>
      </c>
      <c r="Q351" s="9" t="s">
        <v>36</v>
      </c>
      <c r="R351" s="9" t="s">
        <v>37</v>
      </c>
      <c r="S351" s="9" t="s">
        <v>38</v>
      </c>
      <c r="T351" s="9" t="s">
        <v>39</v>
      </c>
      <c r="U351" s="9" t="s">
        <v>40</v>
      </c>
      <c r="V351" s="9" t="s">
        <v>51</v>
      </c>
      <c r="W351" s="9" t="s">
        <v>52</v>
      </c>
      <c r="X351" s="9" t="s">
        <v>1596</v>
      </c>
      <c r="Y351" s="9" t="s">
        <v>1597</v>
      </c>
      <c r="Z351" s="9"/>
      <c r="AA351" s="9" t="s">
        <v>108</v>
      </c>
      <c r="AB351" s="9" t="s">
        <v>109</v>
      </c>
      <c r="AC351" s="9"/>
      <c r="AD351" s="9"/>
      <c r="AE351" s="9"/>
    </row>
    <row r="352" spans="1:31" s="7" customFormat="1" x14ac:dyDescent="0.25">
      <c r="A352" s="26" t="s">
        <v>1676</v>
      </c>
      <c r="B352" s="26">
        <v>714009</v>
      </c>
      <c r="C352" s="27" t="str">
        <f t="shared" si="12"/>
        <v>一輩子的家!這樣裝修最簡單: 簡裝修大翻新!不必打掉重練,一次基礎裝修居家隨你改造</v>
      </c>
      <c r="D352" s="26" t="s">
        <v>1677</v>
      </c>
      <c r="E352" s="26" t="s">
        <v>1678</v>
      </c>
      <c r="F352" s="26" t="s">
        <v>1230</v>
      </c>
      <c r="G352" s="26" t="s">
        <v>1679</v>
      </c>
      <c r="H352" s="24">
        <v>2017</v>
      </c>
      <c r="I352" s="23" t="str">
        <f t="shared" si="13"/>
        <v>http://lib.yzu.edu.tw/ajaxYZlib/Search/Holding.aspx?BiblioSNo=714009</v>
      </c>
      <c r="J352" s="6" t="s">
        <v>31</v>
      </c>
      <c r="K352" s="6">
        <v>714009</v>
      </c>
      <c r="L352" s="9" t="s">
        <v>1680</v>
      </c>
      <c r="M352" s="9" t="s">
        <v>1676</v>
      </c>
      <c r="N352" s="9" t="s">
        <v>33</v>
      </c>
      <c r="O352" s="9" t="s">
        <v>34</v>
      </c>
      <c r="P352" s="9" t="s">
        <v>35</v>
      </c>
      <c r="Q352" s="9" t="s">
        <v>36</v>
      </c>
      <c r="R352" s="9" t="s">
        <v>37</v>
      </c>
      <c r="S352" s="9" t="s">
        <v>38</v>
      </c>
      <c r="T352" s="9" t="s">
        <v>39</v>
      </c>
      <c r="U352" s="9" t="s">
        <v>40</v>
      </c>
      <c r="V352" s="9" t="s">
        <v>51</v>
      </c>
      <c r="W352" s="9" t="s">
        <v>52</v>
      </c>
      <c r="X352" s="9" t="s">
        <v>1596</v>
      </c>
      <c r="Y352" s="9" t="s">
        <v>1597</v>
      </c>
      <c r="Z352" s="9"/>
      <c r="AA352" s="9" t="s">
        <v>108</v>
      </c>
      <c r="AB352" s="9" t="s">
        <v>109</v>
      </c>
      <c r="AC352" s="9"/>
      <c r="AD352" s="9"/>
      <c r="AE352" s="9"/>
    </row>
    <row r="353" spans="1:31" s="7" customFormat="1" x14ac:dyDescent="0.25">
      <c r="A353" s="26" t="s">
        <v>1681</v>
      </c>
      <c r="B353" s="26">
        <v>714010</v>
      </c>
      <c r="C353" s="27" t="str">
        <f t="shared" si="12"/>
        <v>設計師不傳的私房秘技: 好宅風水設計500</v>
      </c>
      <c r="D353" s="26" t="s">
        <v>1682</v>
      </c>
      <c r="E353" s="26" t="s">
        <v>1655</v>
      </c>
      <c r="F353" s="26" t="s">
        <v>1207</v>
      </c>
      <c r="G353" s="26" t="s">
        <v>1665</v>
      </c>
      <c r="H353" s="24">
        <v>2017</v>
      </c>
      <c r="I353" s="23" t="str">
        <f t="shared" si="13"/>
        <v>http://lib.yzu.edu.tw/ajaxYZlib/Search/Holding.aspx?BiblioSNo=714010</v>
      </c>
      <c r="J353" s="6" t="s">
        <v>31</v>
      </c>
      <c r="K353" s="6">
        <v>714010</v>
      </c>
      <c r="L353" s="9" t="s">
        <v>1683</v>
      </c>
      <c r="M353" s="9" t="s">
        <v>1681</v>
      </c>
      <c r="N353" s="9" t="s">
        <v>33</v>
      </c>
      <c r="O353" s="9" t="s">
        <v>34</v>
      </c>
      <c r="P353" s="9" t="s">
        <v>35</v>
      </c>
      <c r="Q353" s="9" t="s">
        <v>36</v>
      </c>
      <c r="R353" s="9" t="s">
        <v>37</v>
      </c>
      <c r="S353" s="9" t="s">
        <v>38</v>
      </c>
      <c r="T353" s="9" t="s">
        <v>39</v>
      </c>
      <c r="U353" s="9" t="s">
        <v>40</v>
      </c>
      <c r="V353" s="9" t="s">
        <v>51</v>
      </c>
      <c r="W353" s="9" t="s">
        <v>52</v>
      </c>
      <c r="X353" s="9" t="s">
        <v>1596</v>
      </c>
      <c r="Y353" s="9" t="s">
        <v>1597</v>
      </c>
      <c r="Z353" s="9"/>
      <c r="AA353" s="9" t="s">
        <v>108</v>
      </c>
      <c r="AB353" s="9" t="s">
        <v>109</v>
      </c>
      <c r="AC353" s="9"/>
      <c r="AD353" s="9"/>
      <c r="AE353" s="9"/>
    </row>
    <row r="354" spans="1:31" s="7" customFormat="1" x14ac:dyDescent="0.25">
      <c r="A354" s="26" t="s">
        <v>1684</v>
      </c>
      <c r="B354" s="26">
        <v>714011</v>
      </c>
      <c r="C354" s="27" t="str">
        <f t="shared" si="12"/>
        <v>無印良品的廚房生活哲學</v>
      </c>
      <c r="D354" s="26" t="s">
        <v>1685</v>
      </c>
      <c r="E354" s="26" t="s">
        <v>1686</v>
      </c>
      <c r="F354" s="26" t="s">
        <v>1284</v>
      </c>
      <c r="G354" s="26" t="s">
        <v>1687</v>
      </c>
      <c r="H354" s="24">
        <v>2017</v>
      </c>
      <c r="I354" s="23" t="str">
        <f t="shared" si="13"/>
        <v>http://lib.yzu.edu.tw/ajaxYZlib/Search/Holding.aspx?BiblioSNo=714011</v>
      </c>
      <c r="J354" s="6" t="s">
        <v>31</v>
      </c>
      <c r="K354" s="6">
        <v>714011</v>
      </c>
      <c r="L354" s="9" t="s">
        <v>1688</v>
      </c>
      <c r="M354" s="9" t="s">
        <v>1684</v>
      </c>
      <c r="N354" s="9" t="s">
        <v>33</v>
      </c>
      <c r="O354" s="9" t="s">
        <v>34</v>
      </c>
      <c r="P354" s="9" t="s">
        <v>35</v>
      </c>
      <c r="Q354" s="9" t="s">
        <v>36</v>
      </c>
      <c r="R354" s="9" t="s">
        <v>37</v>
      </c>
      <c r="S354" s="9" t="s">
        <v>38</v>
      </c>
      <c r="T354" s="9" t="s">
        <v>39</v>
      </c>
      <c r="U354" s="9" t="s">
        <v>40</v>
      </c>
      <c r="V354" s="9" t="s">
        <v>51</v>
      </c>
      <c r="W354" s="9" t="s">
        <v>52</v>
      </c>
      <c r="X354" s="9" t="s">
        <v>1596</v>
      </c>
      <c r="Y354" s="9" t="s">
        <v>1597</v>
      </c>
      <c r="Z354" s="9"/>
      <c r="AA354" s="9" t="s">
        <v>108</v>
      </c>
      <c r="AB354" s="9" t="s">
        <v>109</v>
      </c>
      <c r="AC354" s="9"/>
      <c r="AD354" s="9"/>
      <c r="AE354" s="9"/>
    </row>
    <row r="355" spans="1:31" s="7" customFormat="1" x14ac:dyDescent="0.25">
      <c r="A355" s="26" t="s">
        <v>1689</v>
      </c>
      <c r="B355" s="26">
        <v>714012</v>
      </c>
      <c r="C355" s="27" t="str">
        <f t="shared" si="12"/>
        <v>不要做設計: 談日本知名設計工司～Draft創意總監 宮田識</v>
      </c>
      <c r="D355" s="26" t="s">
        <v>1690</v>
      </c>
      <c r="E355" s="26" t="s">
        <v>1691</v>
      </c>
      <c r="F355" s="26" t="s">
        <v>1692</v>
      </c>
      <c r="G355" s="26" t="s">
        <v>1693</v>
      </c>
      <c r="H355" s="24">
        <v>2017</v>
      </c>
      <c r="I355" s="23" t="str">
        <f t="shared" si="13"/>
        <v>http://lib.yzu.edu.tw/ajaxYZlib/Search/Holding.aspx?BiblioSNo=714012</v>
      </c>
      <c r="J355" s="6" t="s">
        <v>31</v>
      </c>
      <c r="K355" s="6">
        <v>714012</v>
      </c>
      <c r="L355" s="9" t="s">
        <v>1694</v>
      </c>
      <c r="M355" s="9" t="s">
        <v>1689</v>
      </c>
      <c r="N355" s="9" t="s">
        <v>33</v>
      </c>
      <c r="O355" s="9" t="s">
        <v>34</v>
      </c>
      <c r="P355" s="9" t="s">
        <v>35</v>
      </c>
      <c r="Q355" s="9" t="s">
        <v>36</v>
      </c>
      <c r="R355" s="9" t="s">
        <v>37</v>
      </c>
      <c r="S355" s="9" t="s">
        <v>38</v>
      </c>
      <c r="T355" s="9" t="s">
        <v>39</v>
      </c>
      <c r="U355" s="9" t="s">
        <v>40</v>
      </c>
      <c r="V355" s="9" t="s">
        <v>51</v>
      </c>
      <c r="W355" s="9" t="s">
        <v>52</v>
      </c>
      <c r="X355" s="9" t="s">
        <v>1596</v>
      </c>
      <c r="Y355" s="9" t="s">
        <v>1597</v>
      </c>
      <c r="Z355" s="9"/>
      <c r="AA355" s="9" t="s">
        <v>108</v>
      </c>
      <c r="AB355" s="9" t="s">
        <v>109</v>
      </c>
      <c r="AC355" s="9"/>
      <c r="AD355" s="9"/>
      <c r="AE355" s="9"/>
    </row>
    <row r="356" spans="1:31" s="7" customFormat="1" x14ac:dyDescent="0.25">
      <c r="A356" s="26" t="s">
        <v>1695</v>
      </c>
      <c r="B356" s="26">
        <v>714013</v>
      </c>
      <c r="C356" s="27" t="str">
        <f t="shared" si="12"/>
        <v>不妥協的設計: 無印良品的適切生活提案</v>
      </c>
      <c r="D356" s="26" t="s">
        <v>1696</v>
      </c>
      <c r="E356" s="26" t="s">
        <v>1697</v>
      </c>
      <c r="F356" s="26" t="s">
        <v>1698</v>
      </c>
      <c r="G356" s="26" t="s">
        <v>1699</v>
      </c>
      <c r="H356" s="24">
        <v>2017</v>
      </c>
      <c r="I356" s="23" t="str">
        <f t="shared" si="13"/>
        <v>http://lib.yzu.edu.tw/ajaxYZlib/Search/Holding.aspx?BiblioSNo=714013</v>
      </c>
      <c r="J356" s="6" t="s">
        <v>31</v>
      </c>
      <c r="K356" s="6">
        <v>714013</v>
      </c>
      <c r="L356" s="9" t="s">
        <v>1700</v>
      </c>
      <c r="M356" s="9" t="s">
        <v>1695</v>
      </c>
      <c r="N356" s="9" t="s">
        <v>33</v>
      </c>
      <c r="O356" s="9" t="s">
        <v>34</v>
      </c>
      <c r="P356" s="9" t="s">
        <v>35</v>
      </c>
      <c r="Q356" s="9" t="s">
        <v>36</v>
      </c>
      <c r="R356" s="9" t="s">
        <v>37</v>
      </c>
      <c r="S356" s="9" t="s">
        <v>38</v>
      </c>
      <c r="T356" s="9" t="s">
        <v>39</v>
      </c>
      <c r="U356" s="9" t="s">
        <v>40</v>
      </c>
      <c r="V356" s="9" t="s">
        <v>51</v>
      </c>
      <c r="W356" s="9" t="s">
        <v>52</v>
      </c>
      <c r="X356" s="9" t="s">
        <v>1596</v>
      </c>
      <c r="Y356" s="9" t="s">
        <v>1597</v>
      </c>
      <c r="Z356" s="9"/>
      <c r="AA356" s="9" t="s">
        <v>108</v>
      </c>
      <c r="AB356" s="9" t="s">
        <v>109</v>
      </c>
      <c r="AC356" s="9"/>
      <c r="AD356" s="9"/>
      <c r="AE356" s="9"/>
    </row>
    <row r="357" spans="1:31" s="7" customFormat="1" x14ac:dyDescent="0.25">
      <c r="A357" s="26" t="s">
        <v>1701</v>
      </c>
      <c r="B357" s="26">
        <v>714014</v>
      </c>
      <c r="C357" s="27" t="str">
        <f t="shared" si="12"/>
        <v>好物相對論: 手感衣飾</v>
      </c>
      <c r="D357" s="26" t="s">
        <v>1702</v>
      </c>
      <c r="E357" s="26" t="s">
        <v>1703</v>
      </c>
      <c r="F357" s="26" t="s">
        <v>1704</v>
      </c>
      <c r="G357" s="26" t="s">
        <v>1705</v>
      </c>
      <c r="H357" s="24">
        <v>2015</v>
      </c>
      <c r="I357" s="23" t="str">
        <f t="shared" si="13"/>
        <v>http://lib.yzu.edu.tw/ajaxYZlib/Search/Holding.aspx?BiblioSNo=714014</v>
      </c>
      <c r="J357" s="6" t="s">
        <v>31</v>
      </c>
      <c r="K357" s="6">
        <v>714014</v>
      </c>
      <c r="L357" s="9" t="s">
        <v>1706</v>
      </c>
      <c r="M357" s="9" t="s">
        <v>1701</v>
      </c>
      <c r="N357" s="9" t="s">
        <v>33</v>
      </c>
      <c r="O357" s="9" t="s">
        <v>34</v>
      </c>
      <c r="P357" s="9" t="s">
        <v>35</v>
      </c>
      <c r="Q357" s="9" t="s">
        <v>36</v>
      </c>
      <c r="R357" s="9" t="s">
        <v>37</v>
      </c>
      <c r="S357" s="9" t="s">
        <v>38</v>
      </c>
      <c r="T357" s="9" t="s">
        <v>39</v>
      </c>
      <c r="U357" s="9" t="s">
        <v>40</v>
      </c>
      <c r="V357" s="9" t="s">
        <v>51</v>
      </c>
      <c r="W357" s="9" t="s">
        <v>52</v>
      </c>
      <c r="X357" s="9" t="s">
        <v>1596</v>
      </c>
      <c r="Y357" s="9" t="s">
        <v>1597</v>
      </c>
      <c r="Z357" s="9"/>
      <c r="AA357" s="9" t="s">
        <v>108</v>
      </c>
      <c r="AB357" s="9" t="s">
        <v>109</v>
      </c>
      <c r="AC357" s="9"/>
      <c r="AD357" s="9"/>
      <c r="AE357" s="9"/>
    </row>
    <row r="358" spans="1:31" s="7" customFormat="1" x14ac:dyDescent="0.25">
      <c r="A358" s="26" t="s">
        <v>1707</v>
      </c>
      <c r="B358" s="26">
        <v>714015</v>
      </c>
      <c r="C358" s="27" t="str">
        <f t="shared" si="12"/>
        <v>好物相對論: 生活器物</v>
      </c>
      <c r="D358" s="26" t="s">
        <v>1708</v>
      </c>
      <c r="E358" s="26" t="s">
        <v>1709</v>
      </c>
      <c r="F358" s="26" t="s">
        <v>1704</v>
      </c>
      <c r="G358" s="26" t="s">
        <v>1705</v>
      </c>
      <c r="H358" s="24">
        <v>2015</v>
      </c>
      <c r="I358" s="23" t="str">
        <f t="shared" si="13"/>
        <v>http://lib.yzu.edu.tw/ajaxYZlib/Search/Holding.aspx?BiblioSNo=714015</v>
      </c>
      <c r="J358" s="6" t="s">
        <v>31</v>
      </c>
      <c r="K358" s="6">
        <v>714015</v>
      </c>
      <c r="L358" s="9" t="s">
        <v>1710</v>
      </c>
      <c r="M358" s="9" t="s">
        <v>1707</v>
      </c>
      <c r="N358" s="9" t="s">
        <v>33</v>
      </c>
      <c r="O358" s="9" t="s">
        <v>34</v>
      </c>
      <c r="P358" s="9" t="s">
        <v>35</v>
      </c>
      <c r="Q358" s="9" t="s">
        <v>36</v>
      </c>
      <c r="R358" s="9" t="s">
        <v>37</v>
      </c>
      <c r="S358" s="9" t="s">
        <v>38</v>
      </c>
      <c r="T358" s="9" t="s">
        <v>39</v>
      </c>
      <c r="U358" s="9" t="s">
        <v>40</v>
      </c>
      <c r="V358" s="9" t="s">
        <v>51</v>
      </c>
      <c r="W358" s="9" t="s">
        <v>52</v>
      </c>
      <c r="X358" s="9" t="s">
        <v>1596</v>
      </c>
      <c r="Y358" s="9" t="s">
        <v>1597</v>
      </c>
      <c r="Z358" s="9"/>
      <c r="AA358" s="9" t="s">
        <v>108</v>
      </c>
      <c r="AB358" s="9" t="s">
        <v>109</v>
      </c>
      <c r="AC358" s="9"/>
      <c r="AD358" s="9"/>
      <c r="AE358" s="9"/>
    </row>
    <row r="359" spans="1:31" s="7" customFormat="1" x14ac:dyDescent="0.25">
      <c r="A359" s="26" t="s">
        <v>1711</v>
      </c>
      <c r="B359" s="26">
        <v>714016</v>
      </c>
      <c r="C359" s="27" t="str">
        <f t="shared" si="12"/>
        <v>國家地理精工系列: 經典腕表</v>
      </c>
      <c r="D359" s="26" t="s">
        <v>1712</v>
      </c>
      <c r="E359" s="26" t="s">
        <v>1713</v>
      </c>
      <c r="F359" s="26" t="s">
        <v>1236</v>
      </c>
      <c r="G359" s="26" t="s">
        <v>1714</v>
      </c>
      <c r="H359" s="24">
        <v>2015</v>
      </c>
      <c r="I359" s="23" t="str">
        <f t="shared" si="13"/>
        <v>http://lib.yzu.edu.tw/ajaxYZlib/Search/Holding.aspx?BiblioSNo=714016</v>
      </c>
      <c r="J359" s="6" t="s">
        <v>31</v>
      </c>
      <c r="K359" s="6">
        <v>714016</v>
      </c>
      <c r="L359" s="9" t="s">
        <v>1715</v>
      </c>
      <c r="M359" s="9" t="s">
        <v>1711</v>
      </c>
      <c r="N359" s="9" t="s">
        <v>33</v>
      </c>
      <c r="O359" s="9" t="s">
        <v>34</v>
      </c>
      <c r="P359" s="9" t="s">
        <v>35</v>
      </c>
      <c r="Q359" s="9" t="s">
        <v>36</v>
      </c>
      <c r="R359" s="9" t="s">
        <v>37</v>
      </c>
      <c r="S359" s="9" t="s">
        <v>38</v>
      </c>
      <c r="T359" s="9" t="s">
        <v>39</v>
      </c>
      <c r="U359" s="9" t="s">
        <v>40</v>
      </c>
      <c r="V359" s="9" t="s">
        <v>51</v>
      </c>
      <c r="W359" s="9" t="s">
        <v>52</v>
      </c>
      <c r="X359" s="9" t="s">
        <v>1596</v>
      </c>
      <c r="Y359" s="9" t="s">
        <v>1597</v>
      </c>
      <c r="Z359" s="9"/>
      <c r="AA359" s="9" t="s">
        <v>108</v>
      </c>
      <c r="AB359" s="9" t="s">
        <v>109</v>
      </c>
      <c r="AC359" s="9"/>
      <c r="AD359" s="9"/>
      <c r="AE359" s="9"/>
    </row>
    <row r="360" spans="1:31" s="7" customFormat="1" x14ac:dyDescent="0.25">
      <c r="A360" s="26" t="s">
        <v>1716</v>
      </c>
      <c r="B360" s="26">
        <v>714017</v>
      </c>
      <c r="C360" s="27" t="str">
        <f t="shared" si="12"/>
        <v>春仔花細工: 傳遞祝福的纏花手作= The refine works of the spring flower :sending blessing through skilled hands</v>
      </c>
      <c r="D360" s="26" t="s">
        <v>1717</v>
      </c>
      <c r="E360" s="26" t="s">
        <v>1718</v>
      </c>
      <c r="F360" s="26" t="s">
        <v>1719</v>
      </c>
      <c r="G360" s="26" t="s">
        <v>1720</v>
      </c>
      <c r="H360" s="24">
        <v>2016</v>
      </c>
      <c r="I360" s="23" t="str">
        <f t="shared" si="13"/>
        <v>http://lib.yzu.edu.tw/ajaxYZlib/Search/Holding.aspx?BiblioSNo=714017</v>
      </c>
      <c r="J360" s="6" t="s">
        <v>31</v>
      </c>
      <c r="K360" s="6">
        <v>714017</v>
      </c>
      <c r="L360" s="9" t="s">
        <v>1721</v>
      </c>
      <c r="M360" s="9" t="s">
        <v>1716</v>
      </c>
      <c r="N360" s="9" t="s">
        <v>33</v>
      </c>
      <c r="O360" s="9" t="s">
        <v>34</v>
      </c>
      <c r="P360" s="9" t="s">
        <v>35</v>
      </c>
      <c r="Q360" s="9" t="s">
        <v>36</v>
      </c>
      <c r="R360" s="9" t="s">
        <v>37</v>
      </c>
      <c r="S360" s="9" t="s">
        <v>38</v>
      </c>
      <c r="T360" s="9" t="s">
        <v>39</v>
      </c>
      <c r="U360" s="9" t="s">
        <v>40</v>
      </c>
      <c r="V360" s="9" t="s">
        <v>51</v>
      </c>
      <c r="W360" s="9" t="s">
        <v>52</v>
      </c>
      <c r="X360" s="9" t="s">
        <v>1596</v>
      </c>
      <c r="Y360" s="9" t="s">
        <v>1597</v>
      </c>
      <c r="Z360" s="9"/>
      <c r="AA360" s="9" t="s">
        <v>108</v>
      </c>
      <c r="AB360" s="9" t="s">
        <v>109</v>
      </c>
      <c r="AC360" s="9"/>
      <c r="AD360" s="9"/>
      <c r="AE360" s="9"/>
    </row>
    <row r="361" spans="1:31" s="7" customFormat="1" x14ac:dyDescent="0.25">
      <c r="A361" s="26" t="s">
        <v>1722</v>
      </c>
      <c r="B361" s="26">
        <v>714018</v>
      </c>
      <c r="C361" s="27" t="str">
        <f t="shared" si="12"/>
        <v>南風</v>
      </c>
      <c r="D361" s="26" t="s">
        <v>1723</v>
      </c>
      <c r="E361" s="26" t="s">
        <v>1724</v>
      </c>
      <c r="F361" s="26" t="s">
        <v>1725</v>
      </c>
      <c r="G361" s="26" t="s">
        <v>1726</v>
      </c>
      <c r="H361" s="24">
        <v>2013</v>
      </c>
      <c r="I361" s="23" t="str">
        <f t="shared" si="13"/>
        <v>http://lib.yzu.edu.tw/ajaxYZlib/Search/Holding.aspx?BiblioSNo=714018</v>
      </c>
      <c r="J361" s="6" t="s">
        <v>31</v>
      </c>
      <c r="K361" s="6">
        <v>714018</v>
      </c>
      <c r="L361" s="9" t="s">
        <v>1727</v>
      </c>
      <c r="M361" s="9" t="s">
        <v>1722</v>
      </c>
      <c r="N361" s="9" t="s">
        <v>33</v>
      </c>
      <c r="O361" s="9" t="s">
        <v>34</v>
      </c>
      <c r="P361" s="9" t="s">
        <v>35</v>
      </c>
      <c r="Q361" s="9" t="s">
        <v>36</v>
      </c>
      <c r="R361" s="9" t="s">
        <v>37</v>
      </c>
      <c r="S361" s="9" t="s">
        <v>38</v>
      </c>
      <c r="T361" s="9" t="s">
        <v>39</v>
      </c>
      <c r="U361" s="9" t="s">
        <v>40</v>
      </c>
      <c r="V361" s="9" t="s">
        <v>51</v>
      </c>
      <c r="W361" s="9" t="s">
        <v>52</v>
      </c>
      <c r="X361" s="9" t="s">
        <v>1596</v>
      </c>
      <c r="Y361" s="9" t="s">
        <v>1597</v>
      </c>
      <c r="Z361" s="9"/>
      <c r="AA361" s="9" t="s">
        <v>108</v>
      </c>
      <c r="AB361" s="9" t="s">
        <v>109</v>
      </c>
      <c r="AC361" s="9"/>
      <c r="AD361" s="9"/>
      <c r="AE361" s="9"/>
    </row>
    <row r="362" spans="1:31" s="7" customFormat="1" x14ac:dyDescent="0.25">
      <c r="A362" s="26" t="s">
        <v>1728</v>
      </c>
      <c r="B362" s="26">
        <v>714019</v>
      </c>
      <c r="C362" s="27" t="str">
        <f t="shared" si="12"/>
        <v>那一刻, 我的餐桌日常: 食物攝影師的筆記</v>
      </c>
      <c r="D362" s="26" t="s">
        <v>1729</v>
      </c>
      <c r="E362" s="26" t="s">
        <v>1730</v>
      </c>
      <c r="F362" s="26" t="s">
        <v>675</v>
      </c>
      <c r="G362" s="26" t="s">
        <v>1731</v>
      </c>
      <c r="H362" s="24">
        <v>2017</v>
      </c>
      <c r="I362" s="23" t="str">
        <f t="shared" si="13"/>
        <v>http://lib.yzu.edu.tw/ajaxYZlib/Search/Holding.aspx?BiblioSNo=714019</v>
      </c>
      <c r="J362" s="6" t="s">
        <v>31</v>
      </c>
      <c r="K362" s="6">
        <v>714019</v>
      </c>
      <c r="L362" s="9" t="s">
        <v>1732</v>
      </c>
      <c r="M362" s="9" t="s">
        <v>1728</v>
      </c>
      <c r="N362" s="9" t="s">
        <v>33</v>
      </c>
      <c r="O362" s="9" t="s">
        <v>34</v>
      </c>
      <c r="P362" s="9" t="s">
        <v>35</v>
      </c>
      <c r="Q362" s="9" t="s">
        <v>36</v>
      </c>
      <c r="R362" s="9" t="s">
        <v>37</v>
      </c>
      <c r="S362" s="9" t="s">
        <v>38</v>
      </c>
      <c r="T362" s="9" t="s">
        <v>39</v>
      </c>
      <c r="U362" s="9" t="s">
        <v>40</v>
      </c>
      <c r="V362" s="9" t="s">
        <v>51</v>
      </c>
      <c r="W362" s="9" t="s">
        <v>52</v>
      </c>
      <c r="X362" s="9" t="s">
        <v>1596</v>
      </c>
      <c r="Y362" s="9" t="s">
        <v>1597</v>
      </c>
      <c r="Z362" s="9"/>
      <c r="AA362" s="9" t="s">
        <v>108</v>
      </c>
      <c r="AB362" s="9" t="s">
        <v>109</v>
      </c>
      <c r="AC362" s="9"/>
      <c r="AD362" s="9"/>
      <c r="AE362" s="9"/>
    </row>
    <row r="363" spans="1:31" s="7" customFormat="1" x14ac:dyDescent="0.25">
      <c r="A363" s="26" t="s">
        <v>1733</v>
      </c>
      <c r="B363" s="26">
        <v>714021</v>
      </c>
      <c r="C363" s="27" t="str">
        <f t="shared" si="12"/>
        <v>梅莉.史翠普: 永遠的最佳女主角</v>
      </c>
      <c r="D363" s="26" t="s">
        <v>1734</v>
      </c>
      <c r="E363" s="26" t="s">
        <v>1735</v>
      </c>
      <c r="F363" s="26" t="s">
        <v>1736</v>
      </c>
      <c r="G363" s="26" t="s">
        <v>1737</v>
      </c>
      <c r="H363" s="24">
        <v>2017</v>
      </c>
      <c r="I363" s="23" t="str">
        <f t="shared" si="13"/>
        <v>http://lib.yzu.edu.tw/ajaxYZlib/Search/Holding.aspx?BiblioSNo=714021</v>
      </c>
      <c r="J363" s="6" t="s">
        <v>31</v>
      </c>
      <c r="K363" s="6">
        <v>714021</v>
      </c>
      <c r="L363" s="9" t="s">
        <v>1738</v>
      </c>
      <c r="M363" s="9" t="s">
        <v>1733</v>
      </c>
      <c r="N363" s="9" t="s">
        <v>33</v>
      </c>
      <c r="O363" s="9" t="s">
        <v>34</v>
      </c>
      <c r="P363" s="9" t="s">
        <v>35</v>
      </c>
      <c r="Q363" s="9" t="s">
        <v>36</v>
      </c>
      <c r="R363" s="9" t="s">
        <v>37</v>
      </c>
      <c r="S363" s="9" t="s">
        <v>38</v>
      </c>
      <c r="T363" s="9" t="s">
        <v>39</v>
      </c>
      <c r="U363" s="9" t="s">
        <v>40</v>
      </c>
      <c r="V363" s="9" t="s">
        <v>51</v>
      </c>
      <c r="W363" s="9" t="s">
        <v>52</v>
      </c>
      <c r="X363" s="9" t="s">
        <v>1596</v>
      </c>
      <c r="Y363" s="9" t="s">
        <v>1597</v>
      </c>
      <c r="Z363" s="9"/>
      <c r="AA363" s="9" t="s">
        <v>108</v>
      </c>
      <c r="AB363" s="9" t="s">
        <v>109</v>
      </c>
      <c r="AC363" s="9"/>
      <c r="AD363" s="9"/>
      <c r="AE363" s="9"/>
    </row>
    <row r="364" spans="1:31" s="7" customFormat="1" x14ac:dyDescent="0.25">
      <c r="A364" s="26" t="s">
        <v>1739</v>
      </c>
      <c r="B364" s="26">
        <v>714022</v>
      </c>
      <c r="C364" s="27" t="str">
        <f t="shared" si="12"/>
        <v>夢想叫我起床: 如果沒有夢,人生還剩什麼?台灣電影人的熱血故事</v>
      </c>
      <c r="D364" s="26" t="s">
        <v>1740</v>
      </c>
      <c r="E364" s="26" t="s">
        <v>1741</v>
      </c>
      <c r="F364" s="26" t="s">
        <v>114</v>
      </c>
      <c r="G364" s="26" t="s">
        <v>1742</v>
      </c>
      <c r="H364" s="24">
        <v>2017</v>
      </c>
      <c r="I364" s="23" t="str">
        <f t="shared" si="13"/>
        <v>http://lib.yzu.edu.tw/ajaxYZlib/Search/Holding.aspx?BiblioSNo=714022</v>
      </c>
      <c r="J364" s="6" t="s">
        <v>31</v>
      </c>
      <c r="K364" s="6">
        <v>714022</v>
      </c>
      <c r="L364" s="9" t="s">
        <v>1743</v>
      </c>
      <c r="M364" s="9" t="s">
        <v>1739</v>
      </c>
      <c r="N364" s="9" t="s">
        <v>33</v>
      </c>
      <c r="O364" s="9" t="s">
        <v>34</v>
      </c>
      <c r="P364" s="9" t="s">
        <v>35</v>
      </c>
      <c r="Q364" s="9" t="s">
        <v>36</v>
      </c>
      <c r="R364" s="9" t="s">
        <v>37</v>
      </c>
      <c r="S364" s="9" t="s">
        <v>38</v>
      </c>
      <c r="T364" s="9" t="s">
        <v>39</v>
      </c>
      <c r="U364" s="9" t="s">
        <v>40</v>
      </c>
      <c r="V364" s="9" t="s">
        <v>51</v>
      </c>
      <c r="W364" s="9" t="s">
        <v>52</v>
      </c>
      <c r="X364" s="9" t="s">
        <v>1596</v>
      </c>
      <c r="Y364" s="9" t="s">
        <v>1597</v>
      </c>
      <c r="Z364" s="9"/>
      <c r="AA364" s="9" t="s">
        <v>108</v>
      </c>
      <c r="AB364" s="9" t="s">
        <v>109</v>
      </c>
      <c r="AC364" s="9"/>
      <c r="AD364" s="9"/>
      <c r="AE364" s="9"/>
    </row>
    <row r="365" spans="1:31" s="7" customFormat="1" x14ac:dyDescent="0.25">
      <c r="A365" s="26" t="s">
        <v>1744</v>
      </c>
      <c r="B365" s="26">
        <v>714023</v>
      </c>
      <c r="C365" s="27" t="str">
        <f t="shared" si="12"/>
        <v>不怕我和世界不一樣: 許芳宜的生命態度</v>
      </c>
      <c r="D365" s="26" t="s">
        <v>1745</v>
      </c>
      <c r="E365" s="26" t="s">
        <v>1746</v>
      </c>
      <c r="F365" s="26" t="s">
        <v>1747</v>
      </c>
      <c r="G365" s="26" t="s">
        <v>1748</v>
      </c>
      <c r="H365" s="24">
        <v>2013</v>
      </c>
      <c r="I365" s="23" t="str">
        <f t="shared" si="13"/>
        <v>http://lib.yzu.edu.tw/ajaxYZlib/Search/Holding.aspx?BiblioSNo=714023</v>
      </c>
      <c r="J365" s="6" t="s">
        <v>31</v>
      </c>
      <c r="K365" s="6">
        <v>714023</v>
      </c>
      <c r="L365" s="9" t="s">
        <v>1749</v>
      </c>
      <c r="M365" s="9" t="s">
        <v>1744</v>
      </c>
      <c r="N365" s="9" t="s">
        <v>33</v>
      </c>
      <c r="O365" s="9" t="s">
        <v>34</v>
      </c>
      <c r="P365" s="9" t="s">
        <v>35</v>
      </c>
      <c r="Q365" s="9" t="s">
        <v>36</v>
      </c>
      <c r="R365" s="9" t="s">
        <v>37</v>
      </c>
      <c r="S365" s="9" t="s">
        <v>38</v>
      </c>
      <c r="T365" s="9" t="s">
        <v>39</v>
      </c>
      <c r="U365" s="9" t="s">
        <v>40</v>
      </c>
      <c r="V365" s="9" t="s">
        <v>51</v>
      </c>
      <c r="W365" s="9" t="s">
        <v>52</v>
      </c>
      <c r="X365" s="9" t="s">
        <v>1596</v>
      </c>
      <c r="Y365" s="9" t="s">
        <v>1597</v>
      </c>
      <c r="Z365" s="9"/>
      <c r="AA365" s="9" t="s">
        <v>108</v>
      </c>
      <c r="AB365" s="9" t="s">
        <v>109</v>
      </c>
      <c r="AC365" s="9"/>
      <c r="AD365" s="9"/>
      <c r="AE365" s="9"/>
    </row>
    <row r="366" spans="1:31" s="7" customFormat="1" x14ac:dyDescent="0.25">
      <c r="A366" s="26" t="s">
        <v>1750</v>
      </c>
      <c r="B366" s="26">
        <v>714024</v>
      </c>
      <c r="C366" s="27" t="str">
        <f t="shared" si="12"/>
        <v>來̃跟毛小孩聊天: 透過溝通，我們都被療癒了!</v>
      </c>
      <c r="D366" s="26" t="s">
        <v>1751</v>
      </c>
      <c r="E366" s="26" t="s">
        <v>1752</v>
      </c>
      <c r="F366" s="26" t="s">
        <v>1753</v>
      </c>
      <c r="G366" s="26" t="s">
        <v>1754</v>
      </c>
      <c r="H366" s="24">
        <v>2014</v>
      </c>
      <c r="I366" s="23" t="str">
        <f t="shared" si="13"/>
        <v>http://lib.yzu.edu.tw/ajaxYZlib/Search/Holding.aspx?BiblioSNo=714024</v>
      </c>
      <c r="J366" s="6" t="s">
        <v>31</v>
      </c>
      <c r="K366" s="6">
        <v>714024</v>
      </c>
      <c r="L366" s="9" t="s">
        <v>1755</v>
      </c>
      <c r="M366" s="9" t="s">
        <v>1750</v>
      </c>
      <c r="N366" s="9" t="s">
        <v>33</v>
      </c>
      <c r="O366" s="9" t="s">
        <v>34</v>
      </c>
      <c r="P366" s="9" t="s">
        <v>35</v>
      </c>
      <c r="Q366" s="9" t="s">
        <v>36</v>
      </c>
      <c r="R366" s="9" t="s">
        <v>37</v>
      </c>
      <c r="S366" s="9" t="s">
        <v>38</v>
      </c>
      <c r="T366" s="9" t="s">
        <v>39</v>
      </c>
      <c r="U366" s="9" t="s">
        <v>40</v>
      </c>
      <c r="V366" s="9" t="s">
        <v>51</v>
      </c>
      <c r="W366" s="9" t="s">
        <v>52</v>
      </c>
      <c r="X366" s="9" t="s">
        <v>1596</v>
      </c>
      <c r="Y366" s="9" t="s">
        <v>1597</v>
      </c>
      <c r="Z366" s="9"/>
      <c r="AA366" s="9" t="s">
        <v>108</v>
      </c>
      <c r="AB366" s="9" t="s">
        <v>109</v>
      </c>
      <c r="AC366" s="9"/>
      <c r="AD366" s="9"/>
      <c r="AE366" s="9"/>
    </row>
    <row r="367" spans="1:31" s="7" customFormat="1" x14ac:dyDescent="0.25">
      <c r="A367" s="26" t="s">
        <v>1756</v>
      </c>
      <c r="B367" s="26">
        <v>714025</v>
      </c>
      <c r="C367" s="27" t="str">
        <f t="shared" si="12"/>
        <v>綠色家屋: 120種室內觀花、觀葉植物栽培與空間綠美化</v>
      </c>
      <c r="D367" s="26" t="s">
        <v>1757</v>
      </c>
      <c r="E367" s="26" t="s">
        <v>1758</v>
      </c>
      <c r="F367" s="26" t="s">
        <v>1207</v>
      </c>
      <c r="G367" s="26" t="s">
        <v>1759</v>
      </c>
      <c r="H367" s="24">
        <v>2017</v>
      </c>
      <c r="I367" s="23" t="str">
        <f t="shared" si="13"/>
        <v>http://lib.yzu.edu.tw/ajaxYZlib/Search/Holding.aspx?BiblioSNo=714025</v>
      </c>
      <c r="J367" s="6" t="s">
        <v>31</v>
      </c>
      <c r="K367" s="6">
        <v>714025</v>
      </c>
      <c r="L367" s="9" t="s">
        <v>1760</v>
      </c>
      <c r="M367" s="9" t="s">
        <v>1756</v>
      </c>
      <c r="N367" s="9" t="s">
        <v>33</v>
      </c>
      <c r="O367" s="9" t="s">
        <v>34</v>
      </c>
      <c r="P367" s="9" t="s">
        <v>35</v>
      </c>
      <c r="Q367" s="9" t="s">
        <v>36</v>
      </c>
      <c r="R367" s="9" t="s">
        <v>37</v>
      </c>
      <c r="S367" s="9" t="s">
        <v>38</v>
      </c>
      <c r="T367" s="9" t="s">
        <v>39</v>
      </c>
      <c r="U367" s="9" t="s">
        <v>40</v>
      </c>
      <c r="V367" s="9" t="s">
        <v>51</v>
      </c>
      <c r="W367" s="9" t="s">
        <v>52</v>
      </c>
      <c r="X367" s="9" t="s">
        <v>1596</v>
      </c>
      <c r="Y367" s="9" t="s">
        <v>1597</v>
      </c>
      <c r="Z367" s="9"/>
      <c r="AA367" s="9" t="s">
        <v>108</v>
      </c>
      <c r="AB367" s="9" t="s">
        <v>109</v>
      </c>
      <c r="AC367" s="9"/>
      <c r="AD367" s="9"/>
      <c r="AE367" s="9"/>
    </row>
    <row r="368" spans="1:31" s="7" customFormat="1" x14ac:dyDescent="0.25">
      <c r="A368" s="26" t="s">
        <v>1761</v>
      </c>
      <c r="B368" s="26">
        <v>714026</v>
      </c>
      <c r="C368" s="27" t="str">
        <f t="shared" si="12"/>
        <v>自然農: 第一次栽培全圖解: 向大自然學種菜!活化地力最低程度介入的奇蹟栽培法</v>
      </c>
      <c r="D368" s="26" t="s">
        <v>1762</v>
      </c>
      <c r="E368" s="26" t="s">
        <v>1763</v>
      </c>
      <c r="F368" s="26" t="s">
        <v>1764</v>
      </c>
      <c r="G368" s="26" t="s">
        <v>1765</v>
      </c>
      <c r="H368" s="24">
        <v>2017</v>
      </c>
      <c r="I368" s="23" t="str">
        <f t="shared" si="13"/>
        <v>http://lib.yzu.edu.tw/ajaxYZlib/Search/Holding.aspx?BiblioSNo=714026</v>
      </c>
      <c r="J368" s="6" t="s">
        <v>31</v>
      </c>
      <c r="K368" s="6">
        <v>714026</v>
      </c>
      <c r="L368" s="9" t="s">
        <v>1766</v>
      </c>
      <c r="M368" s="9" t="s">
        <v>1761</v>
      </c>
      <c r="N368" s="9" t="s">
        <v>33</v>
      </c>
      <c r="O368" s="9" t="s">
        <v>34</v>
      </c>
      <c r="P368" s="9" t="s">
        <v>35</v>
      </c>
      <c r="Q368" s="9" t="s">
        <v>36</v>
      </c>
      <c r="R368" s="9" t="s">
        <v>37</v>
      </c>
      <c r="S368" s="9" t="s">
        <v>38</v>
      </c>
      <c r="T368" s="9" t="s">
        <v>39</v>
      </c>
      <c r="U368" s="9" t="s">
        <v>40</v>
      </c>
      <c r="V368" s="9" t="s">
        <v>51</v>
      </c>
      <c r="W368" s="9" t="s">
        <v>52</v>
      </c>
      <c r="X368" s="9" t="s">
        <v>1596</v>
      </c>
      <c r="Y368" s="9" t="s">
        <v>1597</v>
      </c>
      <c r="Z368" s="9"/>
      <c r="AA368" s="9" t="s">
        <v>108</v>
      </c>
      <c r="AB368" s="9" t="s">
        <v>109</v>
      </c>
      <c r="AC368" s="9"/>
      <c r="AD368" s="9"/>
      <c r="AE368" s="9"/>
    </row>
    <row r="369" spans="1:31" s="7" customFormat="1" x14ac:dyDescent="0.25">
      <c r="A369" s="26" t="s">
        <v>1767</v>
      </c>
      <c r="B369" s="26">
        <v>714027</v>
      </c>
      <c r="C369" s="27" t="str">
        <f t="shared" si="12"/>
        <v>花日子: 享受吧!轉換生活氣氛的32個花草提案</v>
      </c>
      <c r="D369" s="26" t="s">
        <v>1768</v>
      </c>
      <c r="E369" s="26" t="s">
        <v>1769</v>
      </c>
      <c r="F369" s="26" t="s">
        <v>172</v>
      </c>
      <c r="G369" s="26" t="s">
        <v>1770</v>
      </c>
      <c r="H369" s="24">
        <v>2017</v>
      </c>
      <c r="I369" s="23" t="str">
        <f t="shared" si="13"/>
        <v>http://lib.yzu.edu.tw/ajaxYZlib/Search/Holding.aspx?BiblioSNo=714027</v>
      </c>
      <c r="J369" s="6" t="s">
        <v>31</v>
      </c>
      <c r="K369" s="6">
        <v>714027</v>
      </c>
      <c r="L369" s="9" t="s">
        <v>1771</v>
      </c>
      <c r="M369" s="9" t="s">
        <v>1767</v>
      </c>
      <c r="N369" s="9" t="s">
        <v>33</v>
      </c>
      <c r="O369" s="9" t="s">
        <v>34</v>
      </c>
      <c r="P369" s="9" t="s">
        <v>35</v>
      </c>
      <c r="Q369" s="9" t="s">
        <v>36</v>
      </c>
      <c r="R369" s="9" t="s">
        <v>37</v>
      </c>
      <c r="S369" s="9" t="s">
        <v>38</v>
      </c>
      <c r="T369" s="9" t="s">
        <v>39</v>
      </c>
      <c r="U369" s="9" t="s">
        <v>40</v>
      </c>
      <c r="V369" s="9" t="s">
        <v>51</v>
      </c>
      <c r="W369" s="9" t="s">
        <v>52</v>
      </c>
      <c r="X369" s="9" t="s">
        <v>1596</v>
      </c>
      <c r="Y369" s="9" t="s">
        <v>1597</v>
      </c>
      <c r="Z369" s="9"/>
      <c r="AA369" s="9" t="s">
        <v>108</v>
      </c>
      <c r="AB369" s="9" t="s">
        <v>109</v>
      </c>
      <c r="AC369" s="9"/>
      <c r="AD369" s="9"/>
      <c r="AE369" s="9"/>
    </row>
    <row r="370" spans="1:31" s="7" customFormat="1" x14ac:dyDescent="0.25">
      <c r="A370" s="26" t="s">
        <v>1772</v>
      </c>
      <c r="B370" s="26">
        <v>714028</v>
      </c>
      <c r="C370" s="27" t="str">
        <f t="shared" si="12"/>
        <v>葉葉都是小綠藝: 以葉為飾,裝扮其身</v>
      </c>
      <c r="D370" s="26" t="s">
        <v>1773</v>
      </c>
      <c r="E370" s="26" t="s">
        <v>1774</v>
      </c>
      <c r="F370" s="26" t="s">
        <v>1775</v>
      </c>
      <c r="G370" s="26" t="s">
        <v>1776</v>
      </c>
      <c r="H370" s="24">
        <v>2017</v>
      </c>
      <c r="I370" s="23" t="str">
        <f t="shared" si="13"/>
        <v>http://lib.yzu.edu.tw/ajaxYZlib/Search/Holding.aspx?BiblioSNo=714028</v>
      </c>
      <c r="J370" s="6" t="s">
        <v>31</v>
      </c>
      <c r="K370" s="6">
        <v>714028</v>
      </c>
      <c r="L370" s="9" t="s">
        <v>1777</v>
      </c>
      <c r="M370" s="9" t="s">
        <v>1772</v>
      </c>
      <c r="N370" s="9" t="s">
        <v>33</v>
      </c>
      <c r="O370" s="9" t="s">
        <v>34</v>
      </c>
      <c r="P370" s="9" t="s">
        <v>35</v>
      </c>
      <c r="Q370" s="9" t="s">
        <v>36</v>
      </c>
      <c r="R370" s="9" t="s">
        <v>37</v>
      </c>
      <c r="S370" s="9" t="s">
        <v>38</v>
      </c>
      <c r="T370" s="9" t="s">
        <v>39</v>
      </c>
      <c r="U370" s="9" t="s">
        <v>40</v>
      </c>
      <c r="V370" s="9" t="s">
        <v>51</v>
      </c>
      <c r="W370" s="9" t="s">
        <v>52</v>
      </c>
      <c r="X370" s="9" t="s">
        <v>1596</v>
      </c>
      <c r="Y370" s="9" t="s">
        <v>1597</v>
      </c>
      <c r="Z370" s="9"/>
      <c r="AA370" s="9" t="s">
        <v>108</v>
      </c>
      <c r="AB370" s="9" t="s">
        <v>109</v>
      </c>
      <c r="AC370" s="9"/>
      <c r="AD370" s="9"/>
      <c r="AE370" s="9"/>
    </row>
    <row r="371" spans="1:31" s="7" customFormat="1" x14ac:dyDescent="0.25">
      <c r="A371" s="26" t="s">
        <v>1778</v>
      </c>
      <c r="B371" s="26">
        <v>714029</v>
      </c>
      <c r="C371" s="27" t="str">
        <f t="shared" si="12"/>
        <v>國家地理終極旅遊: 一生必遊的500聖地之旅</v>
      </c>
      <c r="D371" s="26" t="s">
        <v>1779</v>
      </c>
      <c r="E371" s="26" t="s">
        <v>1780</v>
      </c>
      <c r="F371" s="26" t="s">
        <v>1781</v>
      </c>
      <c r="G371" s="26" t="s">
        <v>1782</v>
      </c>
      <c r="H371" s="24">
        <v>2014</v>
      </c>
      <c r="I371" s="23" t="str">
        <f t="shared" si="13"/>
        <v>http://lib.yzu.edu.tw/ajaxYZlib/Search/Holding.aspx?BiblioSNo=714029</v>
      </c>
      <c r="J371" s="6" t="s">
        <v>31</v>
      </c>
      <c r="K371" s="6">
        <v>714029</v>
      </c>
      <c r="L371" s="9" t="s">
        <v>1783</v>
      </c>
      <c r="M371" s="9" t="s">
        <v>1778</v>
      </c>
      <c r="N371" s="9" t="s">
        <v>33</v>
      </c>
      <c r="O371" s="9" t="s">
        <v>34</v>
      </c>
      <c r="P371" s="9" t="s">
        <v>35</v>
      </c>
      <c r="Q371" s="9" t="s">
        <v>36</v>
      </c>
      <c r="R371" s="9" t="s">
        <v>37</v>
      </c>
      <c r="S371" s="9" t="s">
        <v>38</v>
      </c>
      <c r="T371" s="9" t="s">
        <v>39</v>
      </c>
      <c r="U371" s="9" t="s">
        <v>40</v>
      </c>
      <c r="V371" s="9" t="s">
        <v>51</v>
      </c>
      <c r="W371" s="9" t="s">
        <v>52</v>
      </c>
      <c r="X371" s="9" t="s">
        <v>1596</v>
      </c>
      <c r="Y371" s="9" t="s">
        <v>1597</v>
      </c>
      <c r="Z371" s="9"/>
      <c r="AA371" s="9" t="s">
        <v>108</v>
      </c>
      <c r="AB371" s="9" t="s">
        <v>109</v>
      </c>
      <c r="AC371" s="9"/>
      <c r="AD371" s="9"/>
      <c r="AE371" s="9"/>
    </row>
    <row r="372" spans="1:31" s="7" customFormat="1" x14ac:dyDescent="0.25">
      <c r="A372" s="26" t="s">
        <v>1784</v>
      </c>
      <c r="B372" s="26">
        <v>714030</v>
      </c>
      <c r="C372" s="27" t="str">
        <f t="shared" si="12"/>
        <v>國家地理終極旅遊: 全球400大最佳旅遊體驗</v>
      </c>
      <c r="D372" s="26" t="s">
        <v>1785</v>
      </c>
      <c r="E372" s="26" t="s">
        <v>1786</v>
      </c>
      <c r="F372" s="26" t="s">
        <v>1781</v>
      </c>
      <c r="G372" s="26" t="s">
        <v>1787</v>
      </c>
      <c r="H372" s="24">
        <v>2015</v>
      </c>
      <c r="I372" s="23" t="str">
        <f t="shared" si="13"/>
        <v>http://lib.yzu.edu.tw/ajaxYZlib/Search/Holding.aspx?BiblioSNo=714030</v>
      </c>
      <c r="J372" s="6" t="s">
        <v>31</v>
      </c>
      <c r="K372" s="6">
        <v>714030</v>
      </c>
      <c r="L372" s="9" t="s">
        <v>1788</v>
      </c>
      <c r="M372" s="9" t="s">
        <v>1784</v>
      </c>
      <c r="N372" s="9" t="s">
        <v>33</v>
      </c>
      <c r="O372" s="9" t="s">
        <v>34</v>
      </c>
      <c r="P372" s="9" t="s">
        <v>35</v>
      </c>
      <c r="Q372" s="9" t="s">
        <v>36</v>
      </c>
      <c r="R372" s="9" t="s">
        <v>37</v>
      </c>
      <c r="S372" s="9" t="s">
        <v>38</v>
      </c>
      <c r="T372" s="9" t="s">
        <v>39</v>
      </c>
      <c r="U372" s="9" t="s">
        <v>40</v>
      </c>
      <c r="V372" s="9" t="s">
        <v>51</v>
      </c>
      <c r="W372" s="9" t="s">
        <v>52</v>
      </c>
      <c r="X372" s="9" t="s">
        <v>1596</v>
      </c>
      <c r="Y372" s="9" t="s">
        <v>1597</v>
      </c>
      <c r="Z372" s="9"/>
      <c r="AA372" s="9" t="s">
        <v>108</v>
      </c>
      <c r="AB372" s="9" t="s">
        <v>109</v>
      </c>
      <c r="AC372" s="9"/>
      <c r="AD372" s="9"/>
      <c r="AE372" s="9"/>
    </row>
    <row r="373" spans="1:31" s="7" customFormat="1" x14ac:dyDescent="0.25">
      <c r="A373" s="26" t="s">
        <v>1789</v>
      </c>
      <c r="B373" s="26">
        <v>714031</v>
      </c>
      <c r="C373" s="27" t="str">
        <f t="shared" si="12"/>
        <v>國家地理終極旅遊: 一生必遊的500公路之旅</v>
      </c>
      <c r="D373" s="26" t="s">
        <v>1790</v>
      </c>
      <c r="E373" s="26" t="s">
        <v>1791</v>
      </c>
      <c r="F373" s="26" t="s">
        <v>1236</v>
      </c>
      <c r="G373" s="26" t="s">
        <v>1787</v>
      </c>
      <c r="H373" s="24">
        <v>2015</v>
      </c>
      <c r="I373" s="23" t="str">
        <f t="shared" si="13"/>
        <v>http://lib.yzu.edu.tw/ajaxYZlib/Search/Holding.aspx?BiblioSNo=714031</v>
      </c>
      <c r="J373" s="6" t="s">
        <v>31</v>
      </c>
      <c r="K373" s="6">
        <v>714031</v>
      </c>
      <c r="L373" s="9" t="s">
        <v>1792</v>
      </c>
      <c r="M373" s="9" t="s">
        <v>1789</v>
      </c>
      <c r="N373" s="9" t="s">
        <v>33</v>
      </c>
      <c r="O373" s="9" t="s">
        <v>34</v>
      </c>
      <c r="P373" s="9" t="s">
        <v>35</v>
      </c>
      <c r="Q373" s="9" t="s">
        <v>36</v>
      </c>
      <c r="R373" s="9" t="s">
        <v>37</v>
      </c>
      <c r="S373" s="9" t="s">
        <v>38</v>
      </c>
      <c r="T373" s="9" t="s">
        <v>39</v>
      </c>
      <c r="U373" s="9" t="s">
        <v>40</v>
      </c>
      <c r="V373" s="9" t="s">
        <v>51</v>
      </c>
      <c r="W373" s="9" t="s">
        <v>52</v>
      </c>
      <c r="X373" s="9" t="s">
        <v>1596</v>
      </c>
      <c r="Y373" s="9" t="s">
        <v>1597</v>
      </c>
      <c r="Z373" s="9"/>
      <c r="AA373" s="9" t="s">
        <v>108</v>
      </c>
      <c r="AB373" s="9" t="s">
        <v>109</v>
      </c>
      <c r="AC373" s="9"/>
      <c r="AD373" s="9"/>
      <c r="AE373" s="9"/>
    </row>
    <row r="374" spans="1:31" s="7" customFormat="1" x14ac:dyDescent="0.25">
      <c r="A374" s="26" t="s">
        <v>1793</v>
      </c>
      <c r="B374" s="26">
        <v>714032</v>
      </c>
      <c r="C374" s="27" t="str">
        <f t="shared" si="12"/>
        <v>東京百年老舖</v>
      </c>
      <c r="D374" s="26" t="s">
        <v>1794</v>
      </c>
      <c r="E374" s="26" t="s">
        <v>1795</v>
      </c>
      <c r="F374" s="26" t="s">
        <v>1474</v>
      </c>
      <c r="G374" s="26" t="s">
        <v>1796</v>
      </c>
      <c r="H374" s="24">
        <v>2015</v>
      </c>
      <c r="I374" s="23" t="str">
        <f t="shared" si="13"/>
        <v>http://lib.yzu.edu.tw/ajaxYZlib/Search/Holding.aspx?BiblioSNo=714032</v>
      </c>
      <c r="J374" s="6" t="s">
        <v>31</v>
      </c>
      <c r="K374" s="6">
        <v>714032</v>
      </c>
      <c r="L374" s="9" t="s">
        <v>1797</v>
      </c>
      <c r="M374" s="9" t="s">
        <v>1793</v>
      </c>
      <c r="N374" s="9" t="s">
        <v>33</v>
      </c>
      <c r="O374" s="9" t="s">
        <v>34</v>
      </c>
      <c r="P374" s="9" t="s">
        <v>35</v>
      </c>
      <c r="Q374" s="9" t="s">
        <v>36</v>
      </c>
      <c r="R374" s="9" t="s">
        <v>37</v>
      </c>
      <c r="S374" s="9" t="s">
        <v>38</v>
      </c>
      <c r="T374" s="9" t="s">
        <v>39</v>
      </c>
      <c r="U374" s="9" t="s">
        <v>40</v>
      </c>
      <c r="V374" s="9" t="s">
        <v>51</v>
      </c>
      <c r="W374" s="9" t="s">
        <v>52</v>
      </c>
      <c r="X374" s="9" t="s">
        <v>1596</v>
      </c>
      <c r="Y374" s="9" t="s">
        <v>1597</v>
      </c>
      <c r="Z374" s="9"/>
      <c r="AA374" s="9" t="s">
        <v>108</v>
      </c>
      <c r="AB374" s="9" t="s">
        <v>109</v>
      </c>
      <c r="AC374" s="9"/>
      <c r="AD374" s="9"/>
      <c r="AE374" s="9"/>
    </row>
    <row r="375" spans="1:31" s="7" customFormat="1" x14ac:dyDescent="0.25">
      <c r="A375" s="26" t="s">
        <v>1798</v>
      </c>
      <c r="B375" s="26">
        <v>714033</v>
      </c>
      <c r="C375" s="27" t="str">
        <f t="shared" si="12"/>
        <v>單車 部落 縱貫線: 不是最近,卻是最美的距離 21條路線穿越台灣南北原鄉 深遊190個部落祕境</v>
      </c>
      <c r="D375" s="26" t="s">
        <v>1799</v>
      </c>
      <c r="E375" s="26" t="s">
        <v>1800</v>
      </c>
      <c r="F375" s="26" t="s">
        <v>1801</v>
      </c>
      <c r="G375" s="26" t="s">
        <v>1802</v>
      </c>
      <c r="H375" s="24">
        <v>2015</v>
      </c>
      <c r="I375" s="23" t="str">
        <f t="shared" si="13"/>
        <v>http://lib.yzu.edu.tw/ajaxYZlib/Search/Holding.aspx?BiblioSNo=714033</v>
      </c>
      <c r="J375" s="6" t="s">
        <v>31</v>
      </c>
      <c r="K375" s="6">
        <v>714033</v>
      </c>
      <c r="L375" s="9" t="s">
        <v>1803</v>
      </c>
      <c r="M375" s="9" t="s">
        <v>1798</v>
      </c>
      <c r="N375" s="9" t="s">
        <v>33</v>
      </c>
      <c r="O375" s="9" t="s">
        <v>34</v>
      </c>
      <c r="P375" s="9" t="s">
        <v>35</v>
      </c>
      <c r="Q375" s="9" t="s">
        <v>36</v>
      </c>
      <c r="R375" s="9" t="s">
        <v>37</v>
      </c>
      <c r="S375" s="9" t="s">
        <v>38</v>
      </c>
      <c r="T375" s="9" t="s">
        <v>39</v>
      </c>
      <c r="U375" s="9" t="s">
        <v>40</v>
      </c>
      <c r="V375" s="9" t="s">
        <v>51</v>
      </c>
      <c r="W375" s="9" t="s">
        <v>52</v>
      </c>
      <c r="X375" s="9" t="s">
        <v>1596</v>
      </c>
      <c r="Y375" s="9" t="s">
        <v>1597</v>
      </c>
      <c r="Z375" s="9"/>
      <c r="AA375" s="9" t="s">
        <v>108</v>
      </c>
      <c r="AB375" s="9" t="s">
        <v>109</v>
      </c>
      <c r="AC375" s="9"/>
      <c r="AD375" s="9"/>
      <c r="AE375" s="9"/>
    </row>
    <row r="376" spans="1:31" s="7" customFormat="1" x14ac:dyDescent="0.25">
      <c r="A376" s="26" t="s">
        <v>1804</v>
      </c>
      <c r="B376" s="26">
        <v>714034</v>
      </c>
      <c r="C376" s="27" t="str">
        <f t="shared" si="12"/>
        <v>國家地理終極旅遊: 全球80個最夢幻的度假小島</v>
      </c>
      <c r="D376" s="26" t="s">
        <v>1805</v>
      </c>
      <c r="E376" s="26" t="s">
        <v>1806</v>
      </c>
      <c r="F376" s="26" t="s">
        <v>1236</v>
      </c>
      <c r="G376" s="26" t="s">
        <v>1807</v>
      </c>
      <c r="H376" s="24">
        <v>2016</v>
      </c>
      <c r="I376" s="23" t="str">
        <f t="shared" si="13"/>
        <v>http://lib.yzu.edu.tw/ajaxYZlib/Search/Holding.aspx?BiblioSNo=714034</v>
      </c>
      <c r="J376" s="6" t="s">
        <v>31</v>
      </c>
      <c r="K376" s="6">
        <v>714034</v>
      </c>
      <c r="L376" s="9" t="s">
        <v>1808</v>
      </c>
      <c r="M376" s="9" t="s">
        <v>1804</v>
      </c>
      <c r="N376" s="9" t="s">
        <v>33</v>
      </c>
      <c r="O376" s="9" t="s">
        <v>34</v>
      </c>
      <c r="P376" s="9" t="s">
        <v>35</v>
      </c>
      <c r="Q376" s="9" t="s">
        <v>36</v>
      </c>
      <c r="R376" s="9" t="s">
        <v>37</v>
      </c>
      <c r="S376" s="9" t="s">
        <v>38</v>
      </c>
      <c r="T376" s="9" t="s">
        <v>39</v>
      </c>
      <c r="U376" s="9" t="s">
        <v>40</v>
      </c>
      <c r="V376" s="9" t="s">
        <v>51</v>
      </c>
      <c r="W376" s="9" t="s">
        <v>52</v>
      </c>
      <c r="X376" s="9" t="s">
        <v>1596</v>
      </c>
      <c r="Y376" s="9" t="s">
        <v>1597</v>
      </c>
      <c r="Z376" s="9"/>
      <c r="AA376" s="9" t="s">
        <v>108</v>
      </c>
      <c r="AB376" s="9" t="s">
        <v>109</v>
      </c>
      <c r="AC376" s="9"/>
      <c r="AD376" s="9"/>
      <c r="AE376" s="9"/>
    </row>
    <row r="377" spans="1:31" x14ac:dyDescent="0.25">
      <c r="A377" s="26" t="s">
        <v>1809</v>
      </c>
      <c r="B377" s="26">
        <v>714035</v>
      </c>
      <c r="C377" s="27" t="str">
        <f t="shared" si="12"/>
        <v>國家地理終極旅遊: 一生必遊的225夢幻之旅</v>
      </c>
      <c r="D377" s="26" t="s">
        <v>1810</v>
      </c>
      <c r="E377" s="26" t="s">
        <v>1811</v>
      </c>
      <c r="F377" s="26" t="s">
        <v>1236</v>
      </c>
      <c r="G377" s="26" t="s">
        <v>1812</v>
      </c>
      <c r="H377" s="24">
        <v>2016</v>
      </c>
      <c r="I377" s="23" t="str">
        <f t="shared" si="13"/>
        <v>http://lib.yzu.edu.tw/ajaxYZlib/Search/Holding.aspx?BiblioSNo=714035</v>
      </c>
      <c r="J377" s="6" t="s">
        <v>31</v>
      </c>
      <c r="K377" s="6">
        <v>714035</v>
      </c>
      <c r="L377" s="9" t="s">
        <v>1813</v>
      </c>
      <c r="M377" s="9" t="s">
        <v>1809</v>
      </c>
      <c r="N377" s="9" t="s">
        <v>33</v>
      </c>
      <c r="O377" s="9" t="s">
        <v>34</v>
      </c>
      <c r="P377" s="9" t="s">
        <v>35</v>
      </c>
      <c r="Q377" s="9" t="s">
        <v>36</v>
      </c>
      <c r="R377" s="9" t="s">
        <v>37</v>
      </c>
      <c r="S377" s="9" t="s">
        <v>38</v>
      </c>
      <c r="T377" s="9" t="s">
        <v>39</v>
      </c>
      <c r="U377" s="9" t="s">
        <v>40</v>
      </c>
      <c r="V377" s="9" t="s">
        <v>51</v>
      </c>
      <c r="W377" s="9" t="s">
        <v>52</v>
      </c>
      <c r="X377" s="9" t="s">
        <v>1596</v>
      </c>
      <c r="Y377" s="9" t="s">
        <v>1597</v>
      </c>
      <c r="Z377" s="9"/>
      <c r="AA377" s="9" t="s">
        <v>108</v>
      </c>
      <c r="AB377" s="9" t="s">
        <v>109</v>
      </c>
      <c r="AC377" s="9"/>
      <c r="AD377" s="9"/>
      <c r="AE377" s="9"/>
    </row>
    <row r="378" spans="1:31" x14ac:dyDescent="0.25">
      <c r="A378" s="26" t="s">
        <v>1814</v>
      </c>
      <c r="B378" s="26">
        <v>714036</v>
      </c>
      <c r="C378" s="27" t="str">
        <f t="shared" si="12"/>
        <v>一年四季賞花輕旅行: 邂逅臺灣之美,花現四季繽紛色彩</v>
      </c>
      <c r="D378" s="26" t="s">
        <v>1815</v>
      </c>
      <c r="E378" s="26" t="s">
        <v>1816</v>
      </c>
      <c r="F378" s="26" t="s">
        <v>1817</v>
      </c>
      <c r="G378" s="26" t="s">
        <v>1818</v>
      </c>
      <c r="H378" s="24">
        <v>2017</v>
      </c>
      <c r="I378" s="23" t="str">
        <f t="shared" si="13"/>
        <v>http://lib.yzu.edu.tw/ajaxYZlib/Search/Holding.aspx?BiblioSNo=714036</v>
      </c>
      <c r="J378" s="6" t="s">
        <v>31</v>
      </c>
      <c r="K378" s="6">
        <v>714036</v>
      </c>
      <c r="L378" s="9" t="s">
        <v>1819</v>
      </c>
      <c r="M378" s="9" t="s">
        <v>1814</v>
      </c>
      <c r="N378" s="9" t="s">
        <v>33</v>
      </c>
      <c r="O378" s="9" t="s">
        <v>34</v>
      </c>
      <c r="P378" s="9" t="s">
        <v>35</v>
      </c>
      <c r="Q378" s="9" t="s">
        <v>36</v>
      </c>
      <c r="R378" s="9" t="s">
        <v>37</v>
      </c>
      <c r="S378" s="9" t="s">
        <v>38</v>
      </c>
      <c r="T378" s="9" t="s">
        <v>39</v>
      </c>
      <c r="U378" s="9" t="s">
        <v>40</v>
      </c>
      <c r="V378" s="9" t="s">
        <v>51</v>
      </c>
      <c r="W378" s="9" t="s">
        <v>52</v>
      </c>
      <c r="X378" s="9" t="s">
        <v>1596</v>
      </c>
      <c r="Y378" s="9" t="s">
        <v>1597</v>
      </c>
      <c r="Z378" s="9"/>
      <c r="AA378" s="9" t="s">
        <v>108</v>
      </c>
      <c r="AB378" s="9" t="s">
        <v>109</v>
      </c>
      <c r="AC378" s="9"/>
      <c r="AD378" s="9"/>
      <c r="AE378" s="9"/>
    </row>
    <row r="379" spans="1:31" x14ac:dyDescent="0.25">
      <c r="A379" s="26" t="s">
        <v>1820</v>
      </c>
      <c r="B379" s="26">
        <v>714037</v>
      </c>
      <c r="C379" s="27" t="str">
        <f t="shared" si="12"/>
        <v>手牽手的幸福: 親子共享的70款旅行甜味</v>
      </c>
      <c r="D379" s="26" t="s">
        <v>1821</v>
      </c>
      <c r="E379" s="26" t="s">
        <v>1822</v>
      </c>
      <c r="F379" s="26" t="s">
        <v>1823</v>
      </c>
      <c r="G379" s="26" t="s">
        <v>1824</v>
      </c>
      <c r="H379" s="24">
        <v>2017</v>
      </c>
      <c r="I379" s="23" t="str">
        <f t="shared" si="13"/>
        <v>http://lib.yzu.edu.tw/ajaxYZlib/Search/Holding.aspx?BiblioSNo=714037</v>
      </c>
      <c r="J379" s="6" t="s">
        <v>31</v>
      </c>
      <c r="K379" s="6">
        <v>714037</v>
      </c>
      <c r="L379" s="9" t="s">
        <v>1825</v>
      </c>
      <c r="M379" s="9" t="s">
        <v>1820</v>
      </c>
      <c r="N379" s="9" t="s">
        <v>33</v>
      </c>
      <c r="O379" s="9" t="s">
        <v>34</v>
      </c>
      <c r="P379" s="9" t="s">
        <v>35</v>
      </c>
      <c r="Q379" s="9" t="s">
        <v>36</v>
      </c>
      <c r="R379" s="9" t="s">
        <v>37</v>
      </c>
      <c r="S379" s="9" t="s">
        <v>38</v>
      </c>
      <c r="T379" s="9" t="s">
        <v>39</v>
      </c>
      <c r="U379" s="9" t="s">
        <v>40</v>
      </c>
      <c r="V379" s="9" t="s">
        <v>51</v>
      </c>
      <c r="W379" s="9" t="s">
        <v>52</v>
      </c>
      <c r="X379" s="9" t="s">
        <v>1596</v>
      </c>
      <c r="Y379" s="9" t="s">
        <v>1597</v>
      </c>
      <c r="Z379" s="9"/>
      <c r="AA379" s="9" t="s">
        <v>108</v>
      </c>
      <c r="AB379" s="9" t="s">
        <v>109</v>
      </c>
      <c r="AC379" s="9"/>
      <c r="AD379" s="9"/>
      <c r="AE379" s="9"/>
    </row>
    <row r="380" spans="1:31" x14ac:dyDescent="0.25">
      <c r="A380" s="26" t="s">
        <v>1826</v>
      </c>
      <c r="B380" s="26">
        <v>714038</v>
      </c>
      <c r="C380" s="27" t="str">
        <f t="shared" si="12"/>
        <v>大人的旅行準備</v>
      </c>
      <c r="D380" s="26" t="s">
        <v>1827</v>
      </c>
      <c r="E380" s="26" t="s">
        <v>1828</v>
      </c>
      <c r="F380" s="26" t="s">
        <v>1622</v>
      </c>
      <c r="G380" s="26" t="s">
        <v>1829</v>
      </c>
      <c r="H380" s="24">
        <v>2017</v>
      </c>
      <c r="I380" s="23" t="str">
        <f t="shared" si="13"/>
        <v>http://lib.yzu.edu.tw/ajaxYZlib/Search/Holding.aspx?BiblioSNo=714038</v>
      </c>
      <c r="J380" s="6" t="s">
        <v>31</v>
      </c>
      <c r="K380" s="6">
        <v>714038</v>
      </c>
      <c r="L380" s="9" t="s">
        <v>1830</v>
      </c>
      <c r="M380" s="9" t="s">
        <v>1826</v>
      </c>
      <c r="N380" s="9" t="s">
        <v>33</v>
      </c>
      <c r="O380" s="9" t="s">
        <v>34</v>
      </c>
      <c r="P380" s="9" t="s">
        <v>35</v>
      </c>
      <c r="Q380" s="9" t="s">
        <v>36</v>
      </c>
      <c r="R380" s="9" t="s">
        <v>37</v>
      </c>
      <c r="S380" s="9" t="s">
        <v>38</v>
      </c>
      <c r="T380" s="9" t="s">
        <v>39</v>
      </c>
      <c r="U380" s="9" t="s">
        <v>40</v>
      </c>
      <c r="V380" s="9" t="s">
        <v>51</v>
      </c>
      <c r="W380" s="9" t="s">
        <v>52</v>
      </c>
      <c r="X380" s="9" t="s">
        <v>1596</v>
      </c>
      <c r="Y380" s="9" t="s">
        <v>1597</v>
      </c>
      <c r="Z380" s="9"/>
      <c r="AA380" s="9" t="s">
        <v>108</v>
      </c>
      <c r="AB380" s="9" t="s">
        <v>109</v>
      </c>
      <c r="AC380" s="9"/>
      <c r="AD380" s="9"/>
      <c r="AE380" s="9"/>
    </row>
    <row r="381" spans="1:31" x14ac:dyDescent="0.25">
      <c r="A381" s="26" t="s">
        <v>1831</v>
      </c>
      <c r="B381" s="26">
        <v>714039</v>
      </c>
      <c r="C381" s="27" t="str">
        <f t="shared" si="12"/>
        <v>此生必訪世界絕美城堡&amp;宮殿: 充滿魅力的童話城堡集錦</v>
      </c>
      <c r="D381" s="26" t="s">
        <v>1832</v>
      </c>
      <c r="E381" s="26" t="s">
        <v>1833</v>
      </c>
      <c r="F381" s="26" t="s">
        <v>1834</v>
      </c>
      <c r="G381" s="26" t="s">
        <v>1835</v>
      </c>
      <c r="H381" s="24">
        <v>2017</v>
      </c>
      <c r="I381" s="23" t="str">
        <f t="shared" si="13"/>
        <v>http://lib.yzu.edu.tw/ajaxYZlib/Search/Holding.aspx?BiblioSNo=714039</v>
      </c>
      <c r="J381" s="6" t="s">
        <v>31</v>
      </c>
      <c r="K381" s="6">
        <v>714039</v>
      </c>
      <c r="L381" s="9" t="s">
        <v>1836</v>
      </c>
      <c r="M381" s="9" t="s">
        <v>1831</v>
      </c>
      <c r="N381" s="9" t="s">
        <v>33</v>
      </c>
      <c r="O381" s="9" t="s">
        <v>34</v>
      </c>
      <c r="P381" s="9" t="s">
        <v>35</v>
      </c>
      <c r="Q381" s="9" t="s">
        <v>36</v>
      </c>
      <c r="R381" s="9" t="s">
        <v>37</v>
      </c>
      <c r="S381" s="9" t="s">
        <v>38</v>
      </c>
      <c r="T381" s="9" t="s">
        <v>39</v>
      </c>
      <c r="U381" s="9" t="s">
        <v>40</v>
      </c>
      <c r="V381" s="9" t="s">
        <v>51</v>
      </c>
      <c r="W381" s="9" t="s">
        <v>52</v>
      </c>
      <c r="X381" s="9" t="s">
        <v>1596</v>
      </c>
      <c r="Y381" s="9" t="s">
        <v>1597</v>
      </c>
      <c r="Z381" s="9"/>
      <c r="AA381" s="9" t="s">
        <v>108</v>
      </c>
      <c r="AB381" s="9" t="s">
        <v>109</v>
      </c>
      <c r="AC381" s="9"/>
      <c r="AD381" s="9"/>
      <c r="AE381" s="9"/>
    </row>
    <row r="382" spans="1:31" x14ac:dyDescent="0.25">
      <c r="A382" s="26" t="s">
        <v>1837</v>
      </c>
      <c r="B382" s="26">
        <v>714040</v>
      </c>
      <c r="C382" s="27" t="str">
        <f t="shared" si="12"/>
        <v>休日漫遊,台灣輕旅行</v>
      </c>
      <c r="D382" s="26" t="s">
        <v>1838</v>
      </c>
      <c r="E382" s="26" t="s">
        <v>1839</v>
      </c>
      <c r="F382" s="26" t="s">
        <v>1840</v>
      </c>
      <c r="G382" s="26" t="s">
        <v>1841</v>
      </c>
      <c r="H382" s="24">
        <v>2016</v>
      </c>
      <c r="I382" s="23" t="str">
        <f t="shared" si="13"/>
        <v>http://lib.yzu.edu.tw/ajaxYZlib/Search/Holding.aspx?BiblioSNo=714040</v>
      </c>
      <c r="J382" s="6" t="s">
        <v>31</v>
      </c>
      <c r="K382" s="6">
        <v>714040</v>
      </c>
      <c r="L382" s="9" t="s">
        <v>1842</v>
      </c>
      <c r="M382" s="9" t="s">
        <v>1837</v>
      </c>
      <c r="N382" s="9" t="s">
        <v>33</v>
      </c>
      <c r="O382" s="9" t="s">
        <v>34</v>
      </c>
      <c r="P382" s="9" t="s">
        <v>35</v>
      </c>
      <c r="Q382" s="9" t="s">
        <v>36</v>
      </c>
      <c r="R382" s="9" t="s">
        <v>37</v>
      </c>
      <c r="S382" s="9" t="s">
        <v>38</v>
      </c>
      <c r="T382" s="9" t="s">
        <v>39</v>
      </c>
      <c r="U382" s="9" t="s">
        <v>40</v>
      </c>
      <c r="V382" s="9" t="s">
        <v>51</v>
      </c>
      <c r="W382" s="9" t="s">
        <v>52</v>
      </c>
      <c r="X382" s="9" t="s">
        <v>1596</v>
      </c>
      <c r="Y382" s="9" t="s">
        <v>1597</v>
      </c>
      <c r="Z382" s="9"/>
      <c r="AA382" s="9" t="s">
        <v>108</v>
      </c>
      <c r="AB382" s="9" t="s">
        <v>109</v>
      </c>
      <c r="AC382" s="9"/>
      <c r="AD382" s="9"/>
      <c r="AE382" s="9"/>
    </row>
    <row r="383" spans="1:31" x14ac:dyDescent="0.25">
      <c r="A383" s="26" t="s">
        <v>1843</v>
      </c>
      <c r="B383" s="26">
        <v>714041</v>
      </c>
      <c r="C383" s="27" t="str">
        <f t="shared" si="12"/>
        <v>台灣老屋散策: 穿街走巷人文慢旅</v>
      </c>
      <c r="D383" s="26" t="s">
        <v>1844</v>
      </c>
      <c r="E383" s="26" t="s">
        <v>1845</v>
      </c>
      <c r="F383" s="26" t="s">
        <v>1572</v>
      </c>
      <c r="G383" s="26" t="s">
        <v>1846</v>
      </c>
      <c r="H383" s="24">
        <v>2016</v>
      </c>
      <c r="I383" s="23" t="str">
        <f t="shared" si="13"/>
        <v>http://lib.yzu.edu.tw/ajaxYZlib/Search/Holding.aspx?BiblioSNo=714041</v>
      </c>
      <c r="J383" s="6" t="s">
        <v>31</v>
      </c>
      <c r="K383" s="6">
        <v>714041</v>
      </c>
      <c r="L383" s="9" t="s">
        <v>1847</v>
      </c>
      <c r="M383" s="9" t="s">
        <v>1843</v>
      </c>
      <c r="N383" s="9" t="s">
        <v>33</v>
      </c>
      <c r="O383" s="9" t="s">
        <v>34</v>
      </c>
      <c r="P383" s="9" t="s">
        <v>35</v>
      </c>
      <c r="Q383" s="9" t="s">
        <v>36</v>
      </c>
      <c r="R383" s="9" t="s">
        <v>37</v>
      </c>
      <c r="S383" s="9" t="s">
        <v>38</v>
      </c>
      <c r="T383" s="9" t="s">
        <v>39</v>
      </c>
      <c r="U383" s="9" t="s">
        <v>40</v>
      </c>
      <c r="V383" s="9" t="s">
        <v>51</v>
      </c>
      <c r="W383" s="9" t="s">
        <v>52</v>
      </c>
      <c r="X383" s="9" t="s">
        <v>1596</v>
      </c>
      <c r="Y383" s="9" t="s">
        <v>1597</v>
      </c>
      <c r="Z383" s="9"/>
      <c r="AA383" s="9" t="s">
        <v>108</v>
      </c>
      <c r="AB383" s="9" t="s">
        <v>109</v>
      </c>
      <c r="AC383" s="9"/>
      <c r="AD383" s="9"/>
      <c r="AE383" s="9"/>
    </row>
    <row r="384" spans="1:31" x14ac:dyDescent="0.25">
      <c r="A384" s="26" t="s">
        <v>1848</v>
      </c>
      <c r="B384" s="26">
        <v>714042</v>
      </c>
      <c r="C384" s="27" t="str">
        <f t="shared" si="12"/>
        <v>世界遺產全書. 2017= The complete book of world heritage sites</v>
      </c>
      <c r="D384" s="26" t="s">
        <v>1849</v>
      </c>
      <c r="E384" s="26" t="s">
        <v>1850</v>
      </c>
      <c r="F384" s="26" t="s">
        <v>1851</v>
      </c>
      <c r="G384" s="26" t="s">
        <v>1852</v>
      </c>
      <c r="H384" s="24">
        <v>2016</v>
      </c>
      <c r="I384" s="23" t="str">
        <f t="shared" si="13"/>
        <v>http://lib.yzu.edu.tw/ajaxYZlib/Search/Holding.aspx?BiblioSNo=714042</v>
      </c>
      <c r="J384" s="6" t="s">
        <v>31</v>
      </c>
      <c r="K384" s="6">
        <v>714042</v>
      </c>
      <c r="L384" s="9" t="s">
        <v>1853</v>
      </c>
      <c r="M384" s="9" t="s">
        <v>1848</v>
      </c>
      <c r="N384" s="9" t="s">
        <v>33</v>
      </c>
      <c r="O384" s="9" t="s">
        <v>34</v>
      </c>
      <c r="P384" s="9" t="s">
        <v>35</v>
      </c>
      <c r="Q384" s="9" t="s">
        <v>36</v>
      </c>
      <c r="R384" s="9" t="s">
        <v>37</v>
      </c>
      <c r="S384" s="9" t="s">
        <v>38</v>
      </c>
      <c r="T384" s="9" t="s">
        <v>39</v>
      </c>
      <c r="U384" s="9" t="s">
        <v>40</v>
      </c>
      <c r="V384" s="9" t="s">
        <v>51</v>
      </c>
      <c r="W384" s="9" t="s">
        <v>52</v>
      </c>
      <c r="X384" s="9" t="s">
        <v>1596</v>
      </c>
      <c r="Y384" s="9" t="s">
        <v>1597</v>
      </c>
      <c r="Z384" s="9"/>
      <c r="AA384" s="9" t="s">
        <v>108</v>
      </c>
      <c r="AB384" s="9" t="s">
        <v>109</v>
      </c>
      <c r="AC384" s="9"/>
      <c r="AD384" s="9"/>
      <c r="AE384" s="9"/>
    </row>
    <row r="385" spans="1:31" x14ac:dyDescent="0.25">
      <c r="A385" s="26" t="s">
        <v>1854</v>
      </c>
      <c r="B385" s="26">
        <v>714044</v>
      </c>
      <c r="C385" s="27" t="str">
        <f t="shared" si="12"/>
        <v>味道臺北舊城區</v>
      </c>
      <c r="D385" s="26" t="s">
        <v>1855</v>
      </c>
      <c r="E385" s="26" t="s">
        <v>1856</v>
      </c>
      <c r="F385" s="26" t="s">
        <v>1857</v>
      </c>
      <c r="G385" s="26" t="s">
        <v>1858</v>
      </c>
      <c r="H385" s="24">
        <v>2016</v>
      </c>
      <c r="I385" s="23" t="str">
        <f t="shared" si="13"/>
        <v>http://lib.yzu.edu.tw/ajaxYZlib/Search/Holding.aspx?BiblioSNo=714044</v>
      </c>
      <c r="J385" s="6" t="s">
        <v>31</v>
      </c>
      <c r="K385" s="6">
        <v>714044</v>
      </c>
      <c r="L385" s="9" t="s">
        <v>1859</v>
      </c>
      <c r="M385" s="9" t="s">
        <v>1854</v>
      </c>
      <c r="N385" s="9" t="s">
        <v>33</v>
      </c>
      <c r="O385" s="9" t="s">
        <v>34</v>
      </c>
      <c r="P385" s="9" t="s">
        <v>35</v>
      </c>
      <c r="Q385" s="9" t="s">
        <v>36</v>
      </c>
      <c r="R385" s="9" t="s">
        <v>37</v>
      </c>
      <c r="S385" s="9" t="s">
        <v>38</v>
      </c>
      <c r="T385" s="9" t="s">
        <v>39</v>
      </c>
      <c r="U385" s="9" t="s">
        <v>40</v>
      </c>
      <c r="V385" s="9" t="s">
        <v>51</v>
      </c>
      <c r="W385" s="9" t="s">
        <v>52</v>
      </c>
      <c r="X385" s="9" t="s">
        <v>1596</v>
      </c>
      <c r="Y385" s="9" t="s">
        <v>1597</v>
      </c>
      <c r="Z385" s="9"/>
      <c r="AA385" s="9" t="s">
        <v>108</v>
      </c>
      <c r="AB385" s="9" t="s">
        <v>109</v>
      </c>
      <c r="AC385" s="9"/>
      <c r="AD385" s="9"/>
      <c r="AE385" s="9"/>
    </row>
    <row r="386" spans="1:31" x14ac:dyDescent="0.25">
      <c r="A386" s="26" t="s">
        <v>1860</v>
      </c>
      <c r="B386" s="26">
        <v>714045</v>
      </c>
      <c r="C386" s="27" t="str">
        <f t="shared" si="12"/>
        <v>這樣就很幸福了: 小川糸的29個簡單生活法則</v>
      </c>
      <c r="D386" s="26" t="s">
        <v>1861</v>
      </c>
      <c r="E386" s="26" t="s">
        <v>1862</v>
      </c>
      <c r="F386" s="26" t="s">
        <v>1178</v>
      </c>
      <c r="G386" s="26" t="s">
        <v>1863</v>
      </c>
      <c r="H386" s="24">
        <v>2017</v>
      </c>
      <c r="I386" s="23" t="str">
        <f t="shared" si="13"/>
        <v>http://lib.yzu.edu.tw/ajaxYZlib/Search/Holding.aspx?BiblioSNo=714045</v>
      </c>
      <c r="J386" s="6" t="s">
        <v>31</v>
      </c>
      <c r="K386" s="6">
        <v>714045</v>
      </c>
      <c r="L386" s="9" t="s">
        <v>1864</v>
      </c>
      <c r="M386" s="9" t="s">
        <v>1860</v>
      </c>
      <c r="N386" s="9" t="s">
        <v>33</v>
      </c>
      <c r="O386" s="9" t="s">
        <v>34</v>
      </c>
      <c r="P386" s="9" t="s">
        <v>35</v>
      </c>
      <c r="Q386" s="9" t="s">
        <v>36</v>
      </c>
      <c r="R386" s="9" t="s">
        <v>37</v>
      </c>
      <c r="S386" s="9" t="s">
        <v>38</v>
      </c>
      <c r="T386" s="9" t="s">
        <v>39</v>
      </c>
      <c r="U386" s="9" t="s">
        <v>40</v>
      </c>
      <c r="V386" s="9" t="s">
        <v>51</v>
      </c>
      <c r="W386" s="9" t="s">
        <v>52</v>
      </c>
      <c r="X386" s="9" t="s">
        <v>1596</v>
      </c>
      <c r="Y386" s="9" t="s">
        <v>1597</v>
      </c>
      <c r="Z386" s="9"/>
      <c r="AA386" s="9" t="s">
        <v>108</v>
      </c>
      <c r="AB386" s="9" t="s">
        <v>109</v>
      </c>
      <c r="AC386" s="9"/>
      <c r="AD386" s="9"/>
      <c r="AE386" s="9"/>
    </row>
    <row r="387" spans="1:31" x14ac:dyDescent="0.25">
      <c r="A387" s="26" t="s">
        <v>1865</v>
      </c>
      <c r="B387" s="26">
        <v>714046</v>
      </c>
      <c r="C387" s="27" t="str">
        <f t="shared" si="12"/>
        <v>無印良品極簡生活提案</v>
      </c>
      <c r="D387" s="26" t="s">
        <v>1866</v>
      </c>
      <c r="E387" s="26" t="s">
        <v>1867</v>
      </c>
      <c r="F387" s="26" t="s">
        <v>1868</v>
      </c>
      <c r="G387" s="26" t="s">
        <v>1869</v>
      </c>
      <c r="H387" s="24">
        <v>2017</v>
      </c>
      <c r="I387" s="23" t="str">
        <f t="shared" si="13"/>
        <v>http://lib.yzu.edu.tw/ajaxYZlib/Search/Holding.aspx?BiblioSNo=714046</v>
      </c>
      <c r="J387" s="6" t="s">
        <v>31</v>
      </c>
      <c r="K387" s="6">
        <v>714046</v>
      </c>
      <c r="L387" s="9" t="s">
        <v>1870</v>
      </c>
      <c r="M387" s="9" t="s">
        <v>1865</v>
      </c>
      <c r="N387" s="9" t="s">
        <v>33</v>
      </c>
      <c r="O387" s="9" t="s">
        <v>34</v>
      </c>
      <c r="P387" s="9" t="s">
        <v>35</v>
      </c>
      <c r="Q387" s="9" t="s">
        <v>36</v>
      </c>
      <c r="R387" s="9" t="s">
        <v>37</v>
      </c>
      <c r="S387" s="9" t="s">
        <v>38</v>
      </c>
      <c r="T387" s="9" t="s">
        <v>39</v>
      </c>
      <c r="U387" s="9" t="s">
        <v>40</v>
      </c>
      <c r="V387" s="9" t="s">
        <v>51</v>
      </c>
      <c r="W387" s="9" t="s">
        <v>52</v>
      </c>
      <c r="X387" s="9" t="s">
        <v>1596</v>
      </c>
      <c r="Y387" s="9" t="s">
        <v>1597</v>
      </c>
      <c r="Z387" s="9"/>
      <c r="AA387" s="9" t="s">
        <v>108</v>
      </c>
      <c r="AB387" s="9" t="s">
        <v>109</v>
      </c>
      <c r="AC387" s="9"/>
      <c r="AD387" s="9"/>
      <c r="AE387" s="9"/>
    </row>
    <row r="388" spans="1:31" x14ac:dyDescent="0.25">
      <c r="A388" s="26" t="s">
        <v>1871</v>
      </c>
      <c r="B388" s="26">
        <v>714047</v>
      </c>
      <c r="C388" s="27" t="str">
        <f t="shared" si="12"/>
        <v>讓生活簡單快適的55個靈感: 沒有雜物的家可以裝下更多幸福，心也更自由</v>
      </c>
      <c r="D388" s="26" t="s">
        <v>1872</v>
      </c>
      <c r="E388" s="26" t="s">
        <v>1873</v>
      </c>
      <c r="F388" s="26" t="s">
        <v>877</v>
      </c>
      <c r="G388" s="26" t="s">
        <v>1874</v>
      </c>
      <c r="H388" s="24">
        <v>2017</v>
      </c>
      <c r="I388" s="23" t="str">
        <f t="shared" si="13"/>
        <v>http://lib.yzu.edu.tw/ajaxYZlib/Search/Holding.aspx?BiblioSNo=714047</v>
      </c>
      <c r="J388" s="6" t="s">
        <v>31</v>
      </c>
      <c r="K388" s="6">
        <v>714047</v>
      </c>
      <c r="L388" s="9" t="s">
        <v>1875</v>
      </c>
      <c r="M388" s="9" t="s">
        <v>1871</v>
      </c>
      <c r="N388" s="9" t="s">
        <v>33</v>
      </c>
      <c r="O388" s="9" t="s">
        <v>34</v>
      </c>
      <c r="P388" s="9" t="s">
        <v>35</v>
      </c>
      <c r="Q388" s="9" t="s">
        <v>36</v>
      </c>
      <c r="R388" s="9" t="s">
        <v>37</v>
      </c>
      <c r="S388" s="9" t="s">
        <v>38</v>
      </c>
      <c r="T388" s="9" t="s">
        <v>39</v>
      </c>
      <c r="U388" s="9" t="s">
        <v>40</v>
      </c>
      <c r="V388" s="9" t="s">
        <v>51</v>
      </c>
      <c r="W388" s="9" t="s">
        <v>52</v>
      </c>
      <c r="X388" s="9" t="s">
        <v>1596</v>
      </c>
      <c r="Y388" s="9" t="s">
        <v>1597</v>
      </c>
      <c r="Z388" s="9"/>
      <c r="AA388" s="9" t="s">
        <v>108</v>
      </c>
      <c r="AB388" s="9" t="s">
        <v>109</v>
      </c>
      <c r="AC388" s="9"/>
      <c r="AD388" s="9"/>
      <c r="AE388" s="9"/>
    </row>
    <row r="389" spans="1:31" x14ac:dyDescent="0.25">
      <c r="A389" s="26" t="s">
        <v>1876</v>
      </c>
      <c r="B389" s="26">
        <v>714048</v>
      </c>
      <c r="C389" s="27" t="str">
        <f t="shared" si="12"/>
        <v>70種手作芳療驅蟲噴霧</v>
      </c>
      <c r="D389" s="26" t="s">
        <v>1877</v>
      </c>
      <c r="E389" s="26" t="s">
        <v>1878</v>
      </c>
      <c r="F389" s="26" t="s">
        <v>1879</v>
      </c>
      <c r="G389" s="26" t="s">
        <v>1880</v>
      </c>
      <c r="H389" s="24">
        <v>2017</v>
      </c>
      <c r="I389" s="23" t="str">
        <f t="shared" si="13"/>
        <v>http://lib.yzu.edu.tw/ajaxYZlib/Search/Holding.aspx?BiblioSNo=714048</v>
      </c>
      <c r="J389" s="6" t="s">
        <v>31</v>
      </c>
      <c r="K389" s="6">
        <v>714048</v>
      </c>
      <c r="L389" s="9" t="s">
        <v>1881</v>
      </c>
      <c r="M389" s="9" t="s">
        <v>1876</v>
      </c>
      <c r="N389" s="9" t="s">
        <v>33</v>
      </c>
      <c r="O389" s="9" t="s">
        <v>34</v>
      </c>
      <c r="P389" s="9" t="s">
        <v>35</v>
      </c>
      <c r="Q389" s="9" t="s">
        <v>36</v>
      </c>
      <c r="R389" s="9" t="s">
        <v>37</v>
      </c>
      <c r="S389" s="9" t="s">
        <v>38</v>
      </c>
      <c r="T389" s="9" t="s">
        <v>39</v>
      </c>
      <c r="U389" s="9" t="s">
        <v>40</v>
      </c>
      <c r="V389" s="9" t="s">
        <v>51</v>
      </c>
      <c r="W389" s="9" t="s">
        <v>52</v>
      </c>
      <c r="X389" s="9" t="s">
        <v>1596</v>
      </c>
      <c r="Y389" s="9" t="s">
        <v>1597</v>
      </c>
      <c r="Z389" s="9"/>
      <c r="AA389" s="9" t="s">
        <v>108</v>
      </c>
      <c r="AB389" s="9" t="s">
        <v>109</v>
      </c>
      <c r="AC389" s="9"/>
      <c r="AD389" s="9"/>
      <c r="AE389" s="9"/>
    </row>
    <row r="390" spans="1:31" x14ac:dyDescent="0.25">
      <c r="A390" s="26" t="s">
        <v>1882</v>
      </c>
      <c r="B390" s="26">
        <v>714049</v>
      </c>
      <c r="C390" s="27" t="str">
        <f t="shared" si="12"/>
        <v>愛上極簡主義的家!: 人生最後一本收納整理書，從此不為家事煩惱！</v>
      </c>
      <c r="D390" s="26" t="s">
        <v>1883</v>
      </c>
      <c r="E390" s="26" t="s">
        <v>1884</v>
      </c>
      <c r="F390" s="26" t="s">
        <v>1284</v>
      </c>
      <c r="G390" s="26" t="s">
        <v>1885</v>
      </c>
      <c r="H390" s="24">
        <v>2017</v>
      </c>
      <c r="I390" s="23" t="str">
        <f t="shared" si="13"/>
        <v>http://lib.yzu.edu.tw/ajaxYZlib/Search/Holding.aspx?BiblioSNo=714049</v>
      </c>
      <c r="J390" s="6" t="s">
        <v>31</v>
      </c>
      <c r="K390" s="6">
        <v>714049</v>
      </c>
      <c r="L390" s="9" t="s">
        <v>1886</v>
      </c>
      <c r="M390" s="9" t="s">
        <v>1882</v>
      </c>
      <c r="N390" s="9" t="s">
        <v>33</v>
      </c>
      <c r="O390" s="9" t="s">
        <v>34</v>
      </c>
      <c r="P390" s="9" t="s">
        <v>35</v>
      </c>
      <c r="Q390" s="9" t="s">
        <v>36</v>
      </c>
      <c r="R390" s="9" t="s">
        <v>37</v>
      </c>
      <c r="S390" s="9" t="s">
        <v>38</v>
      </c>
      <c r="T390" s="9" t="s">
        <v>39</v>
      </c>
      <c r="U390" s="9" t="s">
        <v>40</v>
      </c>
      <c r="V390" s="9" t="s">
        <v>51</v>
      </c>
      <c r="W390" s="9" t="s">
        <v>52</v>
      </c>
      <c r="X390" s="9" t="s">
        <v>1596</v>
      </c>
      <c r="Y390" s="9" t="s">
        <v>1597</v>
      </c>
      <c r="Z390" s="9"/>
      <c r="AA390" s="9" t="s">
        <v>108</v>
      </c>
      <c r="AB390" s="9" t="s">
        <v>109</v>
      </c>
      <c r="AC390" s="9"/>
      <c r="AD390" s="9"/>
      <c r="AE390" s="9"/>
    </row>
    <row r="391" spans="1:31" x14ac:dyDescent="0.25">
      <c r="A391" s="26" t="s">
        <v>1887</v>
      </c>
      <c r="B391" s="26">
        <v>714051</v>
      </c>
      <c r="C391" s="27" t="str">
        <f t="shared" si="12"/>
        <v>溪釣高手= The ultimate guide of fishing</v>
      </c>
      <c r="D391" s="26" t="s">
        <v>1888</v>
      </c>
      <c r="E391" s="26" t="s">
        <v>1889</v>
      </c>
      <c r="F391" s="26" t="s">
        <v>1890</v>
      </c>
      <c r="G391" s="26" t="s">
        <v>1891</v>
      </c>
      <c r="H391" s="24">
        <v>2015</v>
      </c>
      <c r="I391" s="23" t="str">
        <f t="shared" si="13"/>
        <v>http://lib.yzu.edu.tw/ajaxYZlib/Search/Holding.aspx?BiblioSNo=714051</v>
      </c>
      <c r="J391" s="6" t="s">
        <v>31</v>
      </c>
      <c r="K391" s="6">
        <v>714051</v>
      </c>
      <c r="L391" s="9" t="s">
        <v>1892</v>
      </c>
      <c r="M391" s="9" t="s">
        <v>1887</v>
      </c>
      <c r="N391" s="9" t="s">
        <v>33</v>
      </c>
      <c r="O391" s="9" t="s">
        <v>34</v>
      </c>
      <c r="P391" s="9" t="s">
        <v>35</v>
      </c>
      <c r="Q391" s="9" t="s">
        <v>36</v>
      </c>
      <c r="R391" s="9" t="s">
        <v>37</v>
      </c>
      <c r="S391" s="9" t="s">
        <v>38</v>
      </c>
      <c r="T391" s="9" t="s">
        <v>39</v>
      </c>
      <c r="U391" s="9" t="s">
        <v>40</v>
      </c>
      <c r="V391" s="9" t="s">
        <v>51</v>
      </c>
      <c r="W391" s="9" t="s">
        <v>52</v>
      </c>
      <c r="X391" s="9" t="s">
        <v>1596</v>
      </c>
      <c r="Y391" s="9" t="s">
        <v>1597</v>
      </c>
      <c r="Z391" s="9"/>
      <c r="AA391" s="9" t="s">
        <v>108</v>
      </c>
      <c r="AB391" s="9" t="s">
        <v>109</v>
      </c>
      <c r="AC391" s="9"/>
      <c r="AD391" s="9"/>
      <c r="AE391" s="9"/>
    </row>
    <row r="392" spans="1:31" x14ac:dyDescent="0.25">
      <c r="A392" s="26" t="s">
        <v>1893</v>
      </c>
      <c r="B392" s="26">
        <v>714052</v>
      </c>
      <c r="C392" s="27" t="str">
        <f t="shared" si="12"/>
        <v>告別負能量: 續集居然就是完結篇!</v>
      </c>
      <c r="D392" s="26" t="s">
        <v>1894</v>
      </c>
      <c r="E392" s="26" t="s">
        <v>1895</v>
      </c>
      <c r="F392" s="26" t="s">
        <v>172</v>
      </c>
      <c r="G392" s="26" t="s">
        <v>1896</v>
      </c>
      <c r="H392" s="24">
        <v>2017</v>
      </c>
      <c r="I392" s="23" t="str">
        <f t="shared" si="13"/>
        <v>http://lib.yzu.edu.tw/ajaxYZlib/Search/Holding.aspx?BiblioSNo=714052</v>
      </c>
      <c r="J392" s="6" t="s">
        <v>31</v>
      </c>
      <c r="K392" s="6">
        <v>714052</v>
      </c>
      <c r="L392" s="9" t="s">
        <v>1897</v>
      </c>
      <c r="M392" s="9" t="s">
        <v>1893</v>
      </c>
      <c r="N392" s="9" t="s">
        <v>33</v>
      </c>
      <c r="O392" s="9" t="s">
        <v>34</v>
      </c>
      <c r="P392" s="9" t="s">
        <v>35</v>
      </c>
      <c r="Q392" s="9" t="s">
        <v>36</v>
      </c>
      <c r="R392" s="9" t="s">
        <v>37</v>
      </c>
      <c r="S392" s="9" t="s">
        <v>38</v>
      </c>
      <c r="T392" s="9" t="s">
        <v>39</v>
      </c>
      <c r="U392" s="9" t="s">
        <v>40</v>
      </c>
      <c r="V392" s="9" t="s">
        <v>51</v>
      </c>
      <c r="W392" s="9" t="s">
        <v>52</v>
      </c>
      <c r="X392" s="9" t="s">
        <v>1596</v>
      </c>
      <c r="Y392" s="9" t="s">
        <v>1597</v>
      </c>
      <c r="Z392" s="9"/>
      <c r="AA392" s="9" t="s">
        <v>108</v>
      </c>
      <c r="AB392" s="9" t="s">
        <v>109</v>
      </c>
      <c r="AC392" s="9"/>
      <c r="AD392" s="9"/>
      <c r="AE392" s="9"/>
    </row>
    <row r="393" spans="1:31" x14ac:dyDescent="0.25">
      <c r="A393" s="26" t="s">
        <v>1898</v>
      </c>
      <c r="B393" s="26">
        <v>714053</v>
      </c>
      <c r="C393" s="27" t="str">
        <f t="shared" si="12"/>
        <v>精選30場馬拉松環遊世界</v>
      </c>
      <c r="D393" s="26" t="s">
        <v>1899</v>
      </c>
      <c r="E393" s="26" t="s">
        <v>1900</v>
      </c>
      <c r="F393" s="26" t="s">
        <v>598</v>
      </c>
      <c r="G393" s="26" t="s">
        <v>1901</v>
      </c>
      <c r="H393" s="24">
        <v>2016</v>
      </c>
      <c r="I393" s="23" t="str">
        <f t="shared" si="13"/>
        <v>http://lib.yzu.edu.tw/ajaxYZlib/Search/Holding.aspx?BiblioSNo=714053</v>
      </c>
      <c r="J393" s="6" t="s">
        <v>31</v>
      </c>
      <c r="K393" s="6">
        <v>714053</v>
      </c>
      <c r="L393" s="9" t="s">
        <v>1902</v>
      </c>
      <c r="M393" s="9" t="s">
        <v>1898</v>
      </c>
      <c r="N393" s="9" t="s">
        <v>33</v>
      </c>
      <c r="O393" s="9" t="s">
        <v>34</v>
      </c>
      <c r="P393" s="9" t="s">
        <v>35</v>
      </c>
      <c r="Q393" s="9" t="s">
        <v>36</v>
      </c>
      <c r="R393" s="9" t="s">
        <v>37</v>
      </c>
      <c r="S393" s="9" t="s">
        <v>38</v>
      </c>
      <c r="T393" s="9" t="s">
        <v>39</v>
      </c>
      <c r="U393" s="9" t="s">
        <v>40</v>
      </c>
      <c r="V393" s="9" t="s">
        <v>51</v>
      </c>
      <c r="W393" s="9" t="s">
        <v>52</v>
      </c>
      <c r="X393" s="9" t="s">
        <v>1596</v>
      </c>
      <c r="Y393" s="9" t="s">
        <v>1597</v>
      </c>
      <c r="Z393" s="9"/>
      <c r="AA393" s="9" t="s">
        <v>108</v>
      </c>
      <c r="AB393" s="9" t="s">
        <v>109</v>
      </c>
      <c r="AC393" s="9"/>
      <c r="AD393" s="9"/>
      <c r="AE393" s="9"/>
    </row>
    <row r="394" spans="1:31" x14ac:dyDescent="0.25">
      <c r="A394" s="26" t="s">
        <v>1903</v>
      </c>
      <c r="B394" s="26">
        <v>714054</v>
      </c>
      <c r="C394" s="27" t="str">
        <f t="shared" si="12"/>
        <v>獨行大岩壁: 攀岩奇才艾力克斯.哈諾築夢之旅</v>
      </c>
      <c r="D394" s="26" t="s">
        <v>1904</v>
      </c>
      <c r="E394" s="26" t="s">
        <v>1905</v>
      </c>
      <c r="F394" s="26" t="s">
        <v>1906</v>
      </c>
      <c r="G394" s="26" t="s">
        <v>1907</v>
      </c>
      <c r="H394" s="24">
        <v>2017</v>
      </c>
      <c r="I394" s="23" t="str">
        <f t="shared" si="13"/>
        <v>http://lib.yzu.edu.tw/ajaxYZlib/Search/Holding.aspx?BiblioSNo=714054</v>
      </c>
      <c r="J394" s="6" t="s">
        <v>31</v>
      </c>
      <c r="K394" s="6">
        <v>714054</v>
      </c>
      <c r="L394" s="9" t="s">
        <v>1908</v>
      </c>
      <c r="M394" s="9" t="s">
        <v>1903</v>
      </c>
      <c r="N394" s="9" t="s">
        <v>33</v>
      </c>
      <c r="O394" s="9" t="s">
        <v>34</v>
      </c>
      <c r="P394" s="9" t="s">
        <v>35</v>
      </c>
      <c r="Q394" s="9" t="s">
        <v>36</v>
      </c>
      <c r="R394" s="9" t="s">
        <v>37</v>
      </c>
      <c r="S394" s="9" t="s">
        <v>38</v>
      </c>
      <c r="T394" s="9" t="s">
        <v>39</v>
      </c>
      <c r="U394" s="9" t="s">
        <v>40</v>
      </c>
      <c r="V394" s="9" t="s">
        <v>51</v>
      </c>
      <c r="W394" s="9" t="s">
        <v>52</v>
      </c>
      <c r="X394" s="9" t="s">
        <v>1596</v>
      </c>
      <c r="Y394" s="9" t="s">
        <v>1597</v>
      </c>
      <c r="Z394" s="9"/>
      <c r="AA394" s="9" t="s">
        <v>108</v>
      </c>
      <c r="AB394" s="9" t="s">
        <v>109</v>
      </c>
      <c r="AC394" s="9"/>
      <c r="AD394" s="9"/>
      <c r="AE394" s="9"/>
    </row>
    <row r="395" spans="1:31" x14ac:dyDescent="0.25">
      <c r="A395" s="26" t="s">
        <v>1909</v>
      </c>
      <c r="B395" s="26">
        <v>714055</v>
      </c>
      <c r="C395" s="27" t="str">
        <f t="shared" si="12"/>
        <v>設計師玩食譜: Design x cook</v>
      </c>
      <c r="D395" s="26" t="s">
        <v>1910</v>
      </c>
      <c r="E395" s="26" t="s">
        <v>1911</v>
      </c>
      <c r="F395" s="26" t="s">
        <v>1912</v>
      </c>
      <c r="G395" s="26" t="s">
        <v>1913</v>
      </c>
      <c r="H395" s="24">
        <v>2016</v>
      </c>
      <c r="I395" s="23" t="str">
        <f t="shared" si="13"/>
        <v>http://lib.yzu.edu.tw/ajaxYZlib/Search/Holding.aspx?BiblioSNo=714055</v>
      </c>
      <c r="J395" s="6" t="s">
        <v>31</v>
      </c>
      <c r="K395" s="6">
        <v>714055</v>
      </c>
      <c r="L395" s="9" t="s">
        <v>1914</v>
      </c>
      <c r="M395" s="9" t="s">
        <v>1909</v>
      </c>
      <c r="N395" s="9" t="s">
        <v>33</v>
      </c>
      <c r="O395" s="9" t="s">
        <v>34</v>
      </c>
      <c r="P395" s="9" t="s">
        <v>35</v>
      </c>
      <c r="Q395" s="9" t="s">
        <v>36</v>
      </c>
      <c r="R395" s="9" t="s">
        <v>37</v>
      </c>
      <c r="S395" s="9" t="s">
        <v>38</v>
      </c>
      <c r="T395" s="9" t="s">
        <v>39</v>
      </c>
      <c r="U395" s="9" t="s">
        <v>40</v>
      </c>
      <c r="V395" s="9" t="s">
        <v>51</v>
      </c>
      <c r="W395" s="9" t="s">
        <v>52</v>
      </c>
      <c r="X395" s="9" t="s">
        <v>1596</v>
      </c>
      <c r="Y395" s="9" t="s">
        <v>1597</v>
      </c>
      <c r="Z395" s="9"/>
      <c r="AA395" s="9" t="s">
        <v>108</v>
      </c>
      <c r="AB395" s="9" t="s">
        <v>109</v>
      </c>
      <c r="AC395" s="9"/>
      <c r="AD395" s="9"/>
      <c r="AE395" s="9"/>
    </row>
    <row r="396" spans="1:31" x14ac:dyDescent="0.25">
      <c r="A396" s="26" t="s">
        <v>1915</v>
      </c>
      <c r="B396" s="26">
        <v>714056</v>
      </c>
      <c r="C396" s="27" t="str">
        <f t="shared" si="12"/>
        <v>KINFOLK餐桌: 獻給生活中的每一場小聚會</v>
      </c>
      <c r="D396" s="26" t="s">
        <v>1916</v>
      </c>
      <c r="E396" s="26" t="s">
        <v>1917</v>
      </c>
      <c r="F396" s="26" t="s">
        <v>598</v>
      </c>
      <c r="G396" s="26" t="s">
        <v>1918</v>
      </c>
      <c r="H396" s="24">
        <v>2014</v>
      </c>
      <c r="I396" s="23" t="str">
        <f t="shared" si="13"/>
        <v>http://lib.yzu.edu.tw/ajaxYZlib/Search/Holding.aspx?BiblioSNo=714056</v>
      </c>
      <c r="J396" s="6" t="s">
        <v>31</v>
      </c>
      <c r="K396" s="6">
        <v>714056</v>
      </c>
      <c r="L396" s="9" t="s">
        <v>1919</v>
      </c>
      <c r="M396" s="9" t="s">
        <v>1915</v>
      </c>
      <c r="N396" s="9" t="s">
        <v>33</v>
      </c>
      <c r="O396" s="9" t="s">
        <v>34</v>
      </c>
      <c r="P396" s="9" t="s">
        <v>35</v>
      </c>
      <c r="Q396" s="9" t="s">
        <v>36</v>
      </c>
      <c r="R396" s="9" t="s">
        <v>37</v>
      </c>
      <c r="S396" s="9" t="s">
        <v>38</v>
      </c>
      <c r="T396" s="9" t="s">
        <v>39</v>
      </c>
      <c r="U396" s="9" t="s">
        <v>40</v>
      </c>
      <c r="V396" s="9" t="s">
        <v>51</v>
      </c>
      <c r="W396" s="9" t="s">
        <v>52</v>
      </c>
      <c r="X396" s="9" t="s">
        <v>1596</v>
      </c>
      <c r="Y396" s="9" t="s">
        <v>1597</v>
      </c>
      <c r="Z396" s="9"/>
      <c r="AA396" s="9" t="s">
        <v>108</v>
      </c>
      <c r="AB396" s="9" t="s">
        <v>109</v>
      </c>
      <c r="AC396" s="9"/>
      <c r="AD396" s="9"/>
      <c r="AE396" s="9"/>
    </row>
    <row r="397" spans="1:31" x14ac:dyDescent="0.25">
      <c r="A397" s="26" t="s">
        <v>1920</v>
      </c>
      <c r="B397" s="26">
        <v>714057</v>
      </c>
      <c r="C397" s="27" t="str">
        <f t="shared" si="12"/>
        <v>全世界最好吃的書: 餵養你的美食靈魂</v>
      </c>
      <c r="D397" s="26" t="s">
        <v>1921</v>
      </c>
      <c r="E397" s="26" t="s">
        <v>1922</v>
      </c>
      <c r="F397" s="26" t="s">
        <v>1923</v>
      </c>
      <c r="G397" s="26" t="s">
        <v>1924</v>
      </c>
      <c r="H397" s="24">
        <v>2017</v>
      </c>
      <c r="I397" s="23" t="str">
        <f t="shared" si="13"/>
        <v>http://lib.yzu.edu.tw/ajaxYZlib/Search/Holding.aspx?BiblioSNo=714057</v>
      </c>
      <c r="J397" s="6" t="s">
        <v>31</v>
      </c>
      <c r="K397" s="6">
        <v>714057</v>
      </c>
      <c r="L397" s="9" t="s">
        <v>1925</v>
      </c>
      <c r="M397" s="9" t="s">
        <v>1920</v>
      </c>
      <c r="N397" s="9" t="s">
        <v>33</v>
      </c>
      <c r="O397" s="9" t="s">
        <v>34</v>
      </c>
      <c r="P397" s="9" t="s">
        <v>35</v>
      </c>
      <c r="Q397" s="9" t="s">
        <v>36</v>
      </c>
      <c r="R397" s="9" t="s">
        <v>37</v>
      </c>
      <c r="S397" s="9" t="s">
        <v>38</v>
      </c>
      <c r="T397" s="9" t="s">
        <v>39</v>
      </c>
      <c r="U397" s="9" t="s">
        <v>40</v>
      </c>
      <c r="V397" s="9" t="s">
        <v>51</v>
      </c>
      <c r="W397" s="9" t="s">
        <v>52</v>
      </c>
      <c r="X397" s="9" t="s">
        <v>1596</v>
      </c>
      <c r="Y397" s="9" t="s">
        <v>1597</v>
      </c>
      <c r="Z397" s="9"/>
      <c r="AA397" s="9" t="s">
        <v>108</v>
      </c>
      <c r="AB397" s="9" t="s">
        <v>109</v>
      </c>
      <c r="AC397" s="9"/>
      <c r="AD397" s="9"/>
      <c r="AE397" s="9"/>
    </row>
    <row r="398" spans="1:31" x14ac:dyDescent="0.25">
      <c r="A398" s="26" t="s">
        <v>1926</v>
      </c>
      <c r="B398" s="26">
        <v>714058</v>
      </c>
      <c r="C398" s="27" t="str">
        <f t="shared" si="12"/>
        <v>對稱早餐: 一切都是因為愛</v>
      </c>
      <c r="D398" s="26" t="s">
        <v>1927</v>
      </c>
      <c r="E398" s="26" t="s">
        <v>1928</v>
      </c>
      <c r="F398" s="26" t="s">
        <v>1087</v>
      </c>
      <c r="G398" s="26" t="s">
        <v>1929</v>
      </c>
      <c r="H398" s="24">
        <v>2017</v>
      </c>
      <c r="I398" s="23" t="str">
        <f t="shared" si="13"/>
        <v>http://lib.yzu.edu.tw/ajaxYZlib/Search/Holding.aspx?BiblioSNo=714058</v>
      </c>
      <c r="J398" s="6" t="s">
        <v>31</v>
      </c>
      <c r="K398" s="6">
        <v>714058</v>
      </c>
      <c r="L398" s="9" t="s">
        <v>1930</v>
      </c>
      <c r="M398" s="9" t="s">
        <v>1926</v>
      </c>
      <c r="N398" s="9" t="s">
        <v>33</v>
      </c>
      <c r="O398" s="9" t="s">
        <v>34</v>
      </c>
      <c r="P398" s="9" t="s">
        <v>35</v>
      </c>
      <c r="Q398" s="9" t="s">
        <v>36</v>
      </c>
      <c r="R398" s="9" t="s">
        <v>37</v>
      </c>
      <c r="S398" s="9" t="s">
        <v>38</v>
      </c>
      <c r="T398" s="9" t="s">
        <v>39</v>
      </c>
      <c r="U398" s="9" t="s">
        <v>40</v>
      </c>
      <c r="V398" s="9" t="s">
        <v>51</v>
      </c>
      <c r="W398" s="9" t="s">
        <v>52</v>
      </c>
      <c r="X398" s="9" t="s">
        <v>1596</v>
      </c>
      <c r="Y398" s="9" t="s">
        <v>1597</v>
      </c>
      <c r="Z398" s="9"/>
      <c r="AA398" s="9" t="s">
        <v>108</v>
      </c>
      <c r="AB398" s="9" t="s">
        <v>109</v>
      </c>
      <c r="AC398" s="9"/>
      <c r="AD398" s="9"/>
      <c r="AE398" s="9"/>
    </row>
    <row r="399" spans="1:31" x14ac:dyDescent="0.25">
      <c r="A399" s="26" t="s">
        <v>1931</v>
      </c>
      <c r="B399" s="26">
        <v>714059</v>
      </c>
      <c r="C399" s="27" t="str">
        <f t="shared" si="12"/>
        <v>我的啤酒生活提案: 從100張插圖看懂品啤酒、買啤酒、釀啤酒的小知識</v>
      </c>
      <c r="D399" s="26" t="s">
        <v>1932</v>
      </c>
      <c r="E399" s="26" t="s">
        <v>1933</v>
      </c>
      <c r="F399" s="26" t="s">
        <v>598</v>
      </c>
      <c r="G399" s="26" t="s">
        <v>1934</v>
      </c>
      <c r="H399" s="24">
        <v>2016</v>
      </c>
      <c r="I399" s="23" t="str">
        <f t="shared" si="13"/>
        <v>http://lib.yzu.edu.tw/ajaxYZlib/Search/Holding.aspx?BiblioSNo=714059</v>
      </c>
      <c r="J399" s="6" t="s">
        <v>31</v>
      </c>
      <c r="K399" s="6">
        <v>714059</v>
      </c>
      <c r="L399" s="9" t="s">
        <v>1935</v>
      </c>
      <c r="M399" s="9" t="s">
        <v>1931</v>
      </c>
      <c r="N399" s="9" t="s">
        <v>33</v>
      </c>
      <c r="O399" s="9" t="s">
        <v>34</v>
      </c>
      <c r="P399" s="9" t="s">
        <v>35</v>
      </c>
      <c r="Q399" s="9" t="s">
        <v>36</v>
      </c>
      <c r="R399" s="9" t="s">
        <v>37</v>
      </c>
      <c r="S399" s="9" t="s">
        <v>38</v>
      </c>
      <c r="T399" s="9" t="s">
        <v>39</v>
      </c>
      <c r="U399" s="9" t="s">
        <v>40</v>
      </c>
      <c r="V399" s="9" t="s">
        <v>51</v>
      </c>
      <c r="W399" s="9" t="s">
        <v>52</v>
      </c>
      <c r="X399" s="9" t="s">
        <v>1596</v>
      </c>
      <c r="Y399" s="9" t="s">
        <v>1597</v>
      </c>
      <c r="Z399" s="9"/>
      <c r="AA399" s="9" t="s">
        <v>108</v>
      </c>
      <c r="AB399" s="9" t="s">
        <v>109</v>
      </c>
      <c r="AC399" s="9"/>
      <c r="AD399" s="9"/>
      <c r="AE399" s="9"/>
    </row>
    <row r="400" spans="1:31" x14ac:dyDescent="0.25">
      <c r="A400" s="26" t="s">
        <v>1936</v>
      </c>
      <c r="B400" s="26">
        <v>714060</v>
      </c>
      <c r="C400" s="27" t="str">
        <f t="shared" si="12"/>
        <v>向咖啡大師學習: 從生豆、烘豆、沖煮到拉花，走入12衛領潮者的風味課</v>
      </c>
      <c r="D400" s="26" t="s">
        <v>1937</v>
      </c>
      <c r="E400" s="26" t="s">
        <v>1938</v>
      </c>
      <c r="F400" s="26" t="s">
        <v>1207</v>
      </c>
      <c r="G400" s="26" t="s">
        <v>1939</v>
      </c>
      <c r="H400" s="24">
        <v>2016</v>
      </c>
      <c r="I400" s="23" t="str">
        <f t="shared" si="13"/>
        <v>http://lib.yzu.edu.tw/ajaxYZlib/Search/Holding.aspx?BiblioSNo=714060</v>
      </c>
      <c r="J400" s="6" t="s">
        <v>31</v>
      </c>
      <c r="K400" s="6">
        <v>714060</v>
      </c>
      <c r="L400" s="9" t="s">
        <v>1940</v>
      </c>
      <c r="M400" s="9" t="s">
        <v>1936</v>
      </c>
      <c r="N400" s="9" t="s">
        <v>33</v>
      </c>
      <c r="O400" s="9" t="s">
        <v>34</v>
      </c>
      <c r="P400" s="9" t="s">
        <v>35</v>
      </c>
      <c r="Q400" s="9" t="s">
        <v>36</v>
      </c>
      <c r="R400" s="9" t="s">
        <v>37</v>
      </c>
      <c r="S400" s="9" t="s">
        <v>38</v>
      </c>
      <c r="T400" s="9" t="s">
        <v>39</v>
      </c>
      <c r="U400" s="9" t="s">
        <v>40</v>
      </c>
      <c r="V400" s="9" t="s">
        <v>51</v>
      </c>
      <c r="W400" s="9" t="s">
        <v>52</v>
      </c>
      <c r="X400" s="9" t="s">
        <v>1596</v>
      </c>
      <c r="Y400" s="9" t="s">
        <v>1597</v>
      </c>
      <c r="Z400" s="9"/>
      <c r="AA400" s="9" t="s">
        <v>108</v>
      </c>
      <c r="AB400" s="9" t="s">
        <v>109</v>
      </c>
      <c r="AC400" s="9"/>
      <c r="AD400" s="9"/>
      <c r="AE400" s="9"/>
    </row>
    <row r="401" spans="1:31" x14ac:dyDescent="0.25">
      <c r="A401" s="26" t="s">
        <v>1941</v>
      </c>
      <c r="B401" s="26">
        <v>714061</v>
      </c>
      <c r="C401" s="27" t="str">
        <f t="shared" si="12"/>
        <v>台灣的茶園與茶館</v>
      </c>
      <c r="D401" s="26" t="s">
        <v>1942</v>
      </c>
      <c r="E401" s="26" t="s">
        <v>1943</v>
      </c>
      <c r="F401" s="26" t="s">
        <v>1944</v>
      </c>
      <c r="G401" s="26" t="s">
        <v>1945</v>
      </c>
      <c r="H401" s="24">
        <v>2011</v>
      </c>
      <c r="I401" s="23" t="str">
        <f t="shared" si="13"/>
        <v>http://lib.yzu.edu.tw/ajaxYZlib/Search/Holding.aspx?BiblioSNo=714061</v>
      </c>
      <c r="J401" s="6" t="s">
        <v>31</v>
      </c>
      <c r="K401" s="6">
        <v>714061</v>
      </c>
      <c r="L401" s="9" t="s">
        <v>1946</v>
      </c>
      <c r="M401" s="9" t="s">
        <v>1941</v>
      </c>
      <c r="N401" s="9" t="s">
        <v>33</v>
      </c>
      <c r="O401" s="9" t="s">
        <v>34</v>
      </c>
      <c r="P401" s="9" t="s">
        <v>35</v>
      </c>
      <c r="Q401" s="9" t="s">
        <v>36</v>
      </c>
      <c r="R401" s="9" t="s">
        <v>37</v>
      </c>
      <c r="S401" s="9" t="s">
        <v>38</v>
      </c>
      <c r="T401" s="9" t="s">
        <v>39</v>
      </c>
      <c r="U401" s="9" t="s">
        <v>40</v>
      </c>
      <c r="V401" s="9" t="s">
        <v>51</v>
      </c>
      <c r="W401" s="9" t="s">
        <v>52</v>
      </c>
      <c r="X401" s="9" t="s">
        <v>1596</v>
      </c>
      <c r="Y401" s="9" t="s">
        <v>1597</v>
      </c>
      <c r="Z401" s="9"/>
      <c r="AA401" s="9" t="s">
        <v>108</v>
      </c>
      <c r="AB401" s="9" t="s">
        <v>109</v>
      </c>
      <c r="AC401" s="9"/>
      <c r="AD401" s="9"/>
      <c r="AE401" s="9"/>
    </row>
    <row r="402" spans="1:31" x14ac:dyDescent="0.25">
      <c r="A402" s="26" t="s">
        <v>1947</v>
      </c>
      <c r="B402" s="26">
        <v>714062</v>
      </c>
      <c r="C402" s="27" t="str">
        <f t="shared" si="12"/>
        <v>台茶好滋味: 尋找台灣茶在地的感動</v>
      </c>
      <c r="D402" s="26" t="s">
        <v>1948</v>
      </c>
      <c r="E402" s="26" t="s">
        <v>1949</v>
      </c>
      <c r="F402" s="26" t="s">
        <v>1950</v>
      </c>
      <c r="G402" s="26" t="s">
        <v>1951</v>
      </c>
      <c r="H402" s="24">
        <v>2015</v>
      </c>
      <c r="I402" s="23" t="str">
        <f t="shared" si="13"/>
        <v>http://lib.yzu.edu.tw/ajaxYZlib/Search/Holding.aspx?BiblioSNo=714062</v>
      </c>
      <c r="J402" s="6" t="s">
        <v>31</v>
      </c>
      <c r="K402" s="6">
        <v>714062</v>
      </c>
      <c r="L402" s="9" t="s">
        <v>1952</v>
      </c>
      <c r="M402" s="9" t="s">
        <v>1947</v>
      </c>
      <c r="N402" s="9" t="s">
        <v>33</v>
      </c>
      <c r="O402" s="9" t="s">
        <v>34</v>
      </c>
      <c r="P402" s="9" t="s">
        <v>35</v>
      </c>
      <c r="Q402" s="9" t="s">
        <v>36</v>
      </c>
      <c r="R402" s="9" t="s">
        <v>37</v>
      </c>
      <c r="S402" s="9" t="s">
        <v>38</v>
      </c>
      <c r="T402" s="9" t="s">
        <v>39</v>
      </c>
      <c r="U402" s="9" t="s">
        <v>40</v>
      </c>
      <c r="V402" s="9" t="s">
        <v>51</v>
      </c>
      <c r="W402" s="9" t="s">
        <v>52</v>
      </c>
      <c r="X402" s="9" t="s">
        <v>1596</v>
      </c>
      <c r="Y402" s="9" t="s">
        <v>1597</v>
      </c>
      <c r="Z402" s="9"/>
      <c r="AA402" s="9" t="s">
        <v>108</v>
      </c>
      <c r="AB402" s="9" t="s">
        <v>109</v>
      </c>
      <c r="AC402" s="9"/>
      <c r="AD402" s="9"/>
      <c r="AE402" s="9"/>
    </row>
    <row r="403" spans="1:31" x14ac:dyDescent="0.25">
      <c r="A403" s="26" t="s">
        <v>26</v>
      </c>
      <c r="B403" s="26">
        <v>23219</v>
      </c>
      <c r="C403" s="27" t="str">
        <f t="shared" si="12"/>
        <v>建築電影院: 閱讀電影中的空間意涵</v>
      </c>
      <c r="D403" s="26" t="s">
        <v>27</v>
      </c>
      <c r="E403" s="26" t="s">
        <v>28</v>
      </c>
      <c r="F403" s="26" t="s">
        <v>29</v>
      </c>
      <c r="G403" s="26" t="s">
        <v>30</v>
      </c>
      <c r="H403" s="24">
        <v>1993</v>
      </c>
      <c r="I403" s="23" t="str">
        <f t="shared" si="13"/>
        <v>http://lib.yzu.edu.tw/ajaxYZlib/Search/Holding.aspx?BiblioSNo=23219</v>
      </c>
      <c r="J403" s="6" t="s">
        <v>31</v>
      </c>
      <c r="K403" s="3">
        <v>23219</v>
      </c>
      <c r="L403" s="3" t="s">
        <v>32</v>
      </c>
      <c r="M403" s="3" t="s">
        <v>26</v>
      </c>
      <c r="N403" s="3" t="s">
        <v>33</v>
      </c>
      <c r="O403" s="3" t="s">
        <v>34</v>
      </c>
      <c r="P403" s="3" t="s">
        <v>35</v>
      </c>
      <c r="Q403" s="3" t="s">
        <v>36</v>
      </c>
      <c r="R403" s="3" t="s">
        <v>37</v>
      </c>
      <c r="S403" s="3" t="s">
        <v>38</v>
      </c>
      <c r="T403" s="3" t="s">
        <v>39</v>
      </c>
      <c r="U403" s="3" t="s">
        <v>40</v>
      </c>
      <c r="V403" s="3" t="s">
        <v>41</v>
      </c>
      <c r="W403" s="3" t="s">
        <v>42</v>
      </c>
      <c r="X403" s="3" t="s">
        <v>43</v>
      </c>
      <c r="Y403" s="3" t="s">
        <v>44</v>
      </c>
      <c r="Z403" s="19">
        <v>37785</v>
      </c>
      <c r="AA403" s="3"/>
      <c r="AB403" s="3"/>
      <c r="AC403" s="3"/>
      <c r="AD403" s="3"/>
      <c r="AE403" s="3"/>
    </row>
    <row r="404" spans="1:31" x14ac:dyDescent="0.25">
      <c r="A404" s="26" t="s">
        <v>45</v>
      </c>
      <c r="B404" s="26">
        <v>58331</v>
      </c>
      <c r="C404" s="27" t="str">
        <f t="shared" si="12"/>
        <v>機械建築-機械美學與建築形式</v>
      </c>
      <c r="D404" s="26" t="s">
        <v>46</v>
      </c>
      <c r="E404" s="26" t="s">
        <v>47</v>
      </c>
      <c r="F404" s="26" t="s">
        <v>48</v>
      </c>
      <c r="G404" s="26" t="s">
        <v>49</v>
      </c>
      <c r="H404" s="24">
        <v>1998</v>
      </c>
      <c r="I404" s="23" t="str">
        <f t="shared" si="13"/>
        <v>http://lib.yzu.edu.tw/ajaxYZlib/Search/Holding.aspx?BiblioSNo=58331</v>
      </c>
      <c r="J404" s="6" t="s">
        <v>31</v>
      </c>
      <c r="K404" s="3">
        <v>58331</v>
      </c>
      <c r="L404" s="3" t="s">
        <v>50</v>
      </c>
      <c r="M404" s="3" t="s">
        <v>45</v>
      </c>
      <c r="N404" s="3" t="s">
        <v>33</v>
      </c>
      <c r="O404" s="3" t="s">
        <v>34</v>
      </c>
      <c r="P404" s="3" t="s">
        <v>35</v>
      </c>
      <c r="Q404" s="3" t="s">
        <v>36</v>
      </c>
      <c r="R404" s="3" t="s">
        <v>37</v>
      </c>
      <c r="S404" s="3" t="s">
        <v>38</v>
      </c>
      <c r="T404" s="3" t="s">
        <v>39</v>
      </c>
      <c r="U404" s="3" t="s">
        <v>40</v>
      </c>
      <c r="V404" s="3" t="s">
        <v>51</v>
      </c>
      <c r="W404" s="3" t="s">
        <v>52</v>
      </c>
      <c r="X404" s="3" t="s">
        <v>43</v>
      </c>
      <c r="Y404" s="3" t="s">
        <v>44</v>
      </c>
      <c r="Z404" s="19">
        <v>37262</v>
      </c>
      <c r="AA404" s="3"/>
      <c r="AB404" s="3"/>
      <c r="AC404" s="3"/>
      <c r="AD404" s="3"/>
      <c r="AE404" s="3"/>
    </row>
    <row r="405" spans="1:31" x14ac:dyDescent="0.25">
      <c r="A405" s="26" t="s">
        <v>53</v>
      </c>
      <c r="B405" s="26">
        <v>63125</v>
      </c>
      <c r="C405" s="27" t="str">
        <f t="shared" si="12"/>
        <v>都市偵探學</v>
      </c>
      <c r="D405" s="26" t="s">
        <v>54</v>
      </c>
      <c r="E405" s="26" t="s">
        <v>47</v>
      </c>
      <c r="F405" s="26" t="s">
        <v>48</v>
      </c>
      <c r="G405" s="26" t="s">
        <v>55</v>
      </c>
      <c r="H405" s="24">
        <v>1997</v>
      </c>
      <c r="I405" s="23" t="str">
        <f t="shared" si="13"/>
        <v>http://lib.yzu.edu.tw/ajaxYZlib/Search/Holding.aspx?BiblioSNo=63125</v>
      </c>
      <c r="J405" s="6" t="s">
        <v>31</v>
      </c>
      <c r="K405" s="3">
        <v>63125</v>
      </c>
      <c r="L405" s="3" t="s">
        <v>56</v>
      </c>
      <c r="M405" s="3" t="s">
        <v>53</v>
      </c>
      <c r="N405" s="3" t="s">
        <v>33</v>
      </c>
      <c r="O405" s="3" t="s">
        <v>34</v>
      </c>
      <c r="P405" s="3" t="s">
        <v>35</v>
      </c>
      <c r="Q405" s="3" t="s">
        <v>36</v>
      </c>
      <c r="R405" s="3" t="s">
        <v>37</v>
      </c>
      <c r="S405" s="3" t="s">
        <v>38</v>
      </c>
      <c r="T405" s="3" t="s">
        <v>39</v>
      </c>
      <c r="U405" s="3" t="s">
        <v>40</v>
      </c>
      <c r="V405" s="3" t="s">
        <v>51</v>
      </c>
      <c r="W405" s="3" t="s">
        <v>52</v>
      </c>
      <c r="X405" s="3" t="s">
        <v>43</v>
      </c>
      <c r="Y405" s="3" t="s">
        <v>44</v>
      </c>
      <c r="Z405" s="19">
        <v>37262</v>
      </c>
      <c r="AA405" s="3"/>
      <c r="AB405" s="3"/>
      <c r="AC405" s="3"/>
      <c r="AD405" s="3"/>
      <c r="AE405" s="3"/>
    </row>
    <row r="406" spans="1:31" x14ac:dyDescent="0.25">
      <c r="A406" s="26" t="s">
        <v>57</v>
      </c>
      <c r="B406" s="26">
        <v>63152</v>
      </c>
      <c r="C406" s="27" t="str">
        <f t="shared" si="12"/>
        <v>鳥國狂: 世紀末台北空間文化現象</v>
      </c>
      <c r="D406" s="26" t="s">
        <v>58</v>
      </c>
      <c r="E406" s="26" t="s">
        <v>47</v>
      </c>
      <c r="F406" s="26" t="s">
        <v>48</v>
      </c>
      <c r="G406" s="26" t="s">
        <v>59</v>
      </c>
      <c r="H406" s="24">
        <v>1994</v>
      </c>
      <c r="I406" s="23" t="str">
        <f t="shared" si="13"/>
        <v>http://lib.yzu.edu.tw/ajaxYZlib/Search/Holding.aspx?BiblioSNo=63152</v>
      </c>
      <c r="J406" s="6" t="s">
        <v>31</v>
      </c>
      <c r="K406" s="3">
        <v>63152</v>
      </c>
      <c r="L406" s="3" t="s">
        <v>60</v>
      </c>
      <c r="M406" s="3" t="s">
        <v>57</v>
      </c>
      <c r="N406" s="3" t="s">
        <v>33</v>
      </c>
      <c r="O406" s="3" t="s">
        <v>34</v>
      </c>
      <c r="P406" s="3" t="s">
        <v>35</v>
      </c>
      <c r="Q406" s="3" t="s">
        <v>36</v>
      </c>
      <c r="R406" s="3" t="s">
        <v>37</v>
      </c>
      <c r="S406" s="3" t="s">
        <v>38</v>
      </c>
      <c r="T406" s="3" t="s">
        <v>39</v>
      </c>
      <c r="U406" s="3" t="s">
        <v>40</v>
      </c>
      <c r="V406" s="3" t="s">
        <v>51</v>
      </c>
      <c r="W406" s="3" t="s">
        <v>52</v>
      </c>
      <c r="X406" s="3" t="s">
        <v>43</v>
      </c>
      <c r="Y406" s="3" t="s">
        <v>44</v>
      </c>
      <c r="Z406" s="19">
        <v>37262</v>
      </c>
      <c r="AA406" s="3"/>
      <c r="AB406" s="3"/>
      <c r="AC406" s="3"/>
      <c r="AD406" s="3"/>
      <c r="AE406" s="3"/>
    </row>
    <row r="407" spans="1:31" x14ac:dyDescent="0.25">
      <c r="A407" s="26" t="s">
        <v>61</v>
      </c>
      <c r="B407" s="26">
        <v>101639</v>
      </c>
      <c r="C407" s="27" t="str">
        <f t="shared" si="12"/>
        <v>巴哈蓋房子: 建築與音樂的對話</v>
      </c>
      <c r="D407" s="26" t="s">
        <v>62</v>
      </c>
      <c r="E407" s="26" t="s">
        <v>63</v>
      </c>
      <c r="F407" s="26" t="s">
        <v>64</v>
      </c>
      <c r="G407" s="26" t="s">
        <v>65</v>
      </c>
      <c r="H407" s="24">
        <v>2000</v>
      </c>
      <c r="I407" s="23" t="str">
        <f t="shared" si="13"/>
        <v>http://lib.yzu.edu.tw/ajaxYZlib/Search/Holding.aspx?BiblioSNo=101639</v>
      </c>
      <c r="J407" s="6" t="s">
        <v>31</v>
      </c>
      <c r="K407" s="3">
        <v>101639</v>
      </c>
      <c r="L407" s="3" t="s">
        <v>66</v>
      </c>
      <c r="M407" s="3" t="s">
        <v>61</v>
      </c>
      <c r="N407" s="3" t="s">
        <v>33</v>
      </c>
      <c r="O407" s="3" t="s">
        <v>34</v>
      </c>
      <c r="P407" s="3" t="s">
        <v>35</v>
      </c>
      <c r="Q407" s="3" t="s">
        <v>36</v>
      </c>
      <c r="R407" s="3" t="s">
        <v>37</v>
      </c>
      <c r="S407" s="3" t="s">
        <v>38</v>
      </c>
      <c r="T407" s="3" t="s">
        <v>39</v>
      </c>
      <c r="U407" s="3" t="s">
        <v>40</v>
      </c>
      <c r="V407" s="3" t="s">
        <v>51</v>
      </c>
      <c r="W407" s="3" t="s">
        <v>52</v>
      </c>
      <c r="X407" s="3" t="s">
        <v>43</v>
      </c>
      <c r="Y407" s="3" t="s">
        <v>44</v>
      </c>
      <c r="Z407" s="19">
        <v>37262</v>
      </c>
      <c r="AA407" s="3"/>
      <c r="AB407" s="3"/>
      <c r="AC407" s="3"/>
      <c r="AD407" s="3"/>
      <c r="AE407" s="3"/>
    </row>
    <row r="408" spans="1:31" x14ac:dyDescent="0.25">
      <c r="A408" s="26" t="s">
        <v>67</v>
      </c>
      <c r="B408" s="26">
        <v>108521</v>
      </c>
      <c r="C408" s="27" t="str">
        <f t="shared" si="12"/>
        <v>臺北LOST &amp; FOUND: 都市偵探的世紀末臺北觀察</v>
      </c>
      <c r="D408" s="26" t="s">
        <v>68</v>
      </c>
      <c r="E408" s="26" t="s">
        <v>69</v>
      </c>
      <c r="F408" s="26" t="s">
        <v>64</v>
      </c>
      <c r="G408" s="26" t="s">
        <v>70</v>
      </c>
      <c r="H408" s="24">
        <v>2001</v>
      </c>
      <c r="I408" s="23" t="str">
        <f t="shared" si="13"/>
        <v>http://lib.yzu.edu.tw/ajaxYZlib/Search/Holding.aspx?BiblioSNo=108521</v>
      </c>
      <c r="J408" s="6" t="s">
        <v>31</v>
      </c>
      <c r="K408" s="3">
        <v>108521</v>
      </c>
      <c r="L408" s="3" t="s">
        <v>71</v>
      </c>
      <c r="M408" s="3" t="s">
        <v>67</v>
      </c>
      <c r="N408" s="3" t="s">
        <v>33</v>
      </c>
      <c r="O408" s="3" t="s">
        <v>34</v>
      </c>
      <c r="P408" s="3" t="s">
        <v>35</v>
      </c>
      <c r="Q408" s="3" t="s">
        <v>36</v>
      </c>
      <c r="R408" s="3" t="s">
        <v>37</v>
      </c>
      <c r="S408" s="3" t="s">
        <v>38</v>
      </c>
      <c r="T408" s="3" t="s">
        <v>39</v>
      </c>
      <c r="U408" s="3" t="s">
        <v>40</v>
      </c>
      <c r="V408" s="3" t="s">
        <v>51</v>
      </c>
      <c r="W408" s="3" t="s">
        <v>52</v>
      </c>
      <c r="X408" s="3" t="s">
        <v>43</v>
      </c>
      <c r="Y408" s="3" t="s">
        <v>44</v>
      </c>
      <c r="Z408" s="19">
        <v>37262</v>
      </c>
      <c r="AA408" s="3"/>
      <c r="AB408" s="3"/>
      <c r="AC408" s="3"/>
      <c r="AD408" s="3"/>
      <c r="AE408" s="3"/>
    </row>
    <row r="409" spans="1:31" x14ac:dyDescent="0.25">
      <c r="A409" s="26" t="s">
        <v>72</v>
      </c>
      <c r="B409" s="26">
        <v>120190</v>
      </c>
      <c r="C409" s="27" t="str">
        <f t="shared" si="12"/>
        <v>街道神話= City mythology</v>
      </c>
      <c r="D409" s="26" t="s">
        <v>73</v>
      </c>
      <c r="E409" s="26" t="s">
        <v>74</v>
      </c>
      <c r="F409" s="26" t="s">
        <v>64</v>
      </c>
      <c r="G409" s="26" t="s">
        <v>75</v>
      </c>
      <c r="H409" s="24">
        <v>2002</v>
      </c>
      <c r="I409" s="23" t="str">
        <f t="shared" si="13"/>
        <v>http://lib.yzu.edu.tw/ajaxYZlib/Search/Holding.aspx?BiblioSNo=120190</v>
      </c>
      <c r="J409" s="6" t="s">
        <v>31</v>
      </c>
      <c r="K409" s="3">
        <v>120190</v>
      </c>
      <c r="L409" s="3" t="s">
        <v>76</v>
      </c>
      <c r="M409" s="3" t="s">
        <v>72</v>
      </c>
      <c r="N409" s="3" t="s">
        <v>33</v>
      </c>
      <c r="O409" s="3" t="s">
        <v>34</v>
      </c>
      <c r="P409" s="3" t="s">
        <v>35</v>
      </c>
      <c r="Q409" s="3" t="s">
        <v>36</v>
      </c>
      <c r="R409" s="3" t="s">
        <v>37</v>
      </c>
      <c r="S409" s="3" t="s">
        <v>38</v>
      </c>
      <c r="T409" s="3" t="s">
        <v>39</v>
      </c>
      <c r="U409" s="3" t="s">
        <v>40</v>
      </c>
      <c r="V409" s="3" t="s">
        <v>51</v>
      </c>
      <c r="W409" s="3" t="s">
        <v>52</v>
      </c>
      <c r="X409" s="3" t="s">
        <v>43</v>
      </c>
      <c r="Y409" s="3" t="s">
        <v>44</v>
      </c>
      <c r="Z409" s="19">
        <v>37692</v>
      </c>
      <c r="AA409" s="3"/>
      <c r="AB409" s="3"/>
      <c r="AC409" s="3"/>
      <c r="AD409" s="3"/>
      <c r="AE409" s="3"/>
    </row>
    <row r="410" spans="1:31" x14ac:dyDescent="0.25">
      <c r="A410" s="26" t="s">
        <v>77</v>
      </c>
      <c r="B410" s="26">
        <v>126918</v>
      </c>
      <c r="C410" s="27" t="str">
        <f t="shared" si="12"/>
        <v>日本建築奇想與異人觀察</v>
      </c>
      <c r="D410" s="26" t="s">
        <v>78</v>
      </c>
      <c r="E410" s="26" t="s">
        <v>69</v>
      </c>
      <c r="F410" s="26" t="s">
        <v>64</v>
      </c>
      <c r="G410" s="26" t="s">
        <v>79</v>
      </c>
      <c r="H410" s="24">
        <v>2003</v>
      </c>
      <c r="I410" s="23" t="str">
        <f t="shared" si="13"/>
        <v>http://lib.yzu.edu.tw/ajaxYZlib/Search/Holding.aspx?BiblioSNo=126918</v>
      </c>
      <c r="J410" s="6" t="s">
        <v>31</v>
      </c>
      <c r="K410" s="3">
        <v>126918</v>
      </c>
      <c r="L410" s="3" t="s">
        <v>80</v>
      </c>
      <c r="M410" s="3" t="s">
        <v>77</v>
      </c>
      <c r="N410" s="3" t="s">
        <v>33</v>
      </c>
      <c r="O410" s="3" t="s">
        <v>34</v>
      </c>
      <c r="P410" s="3" t="s">
        <v>35</v>
      </c>
      <c r="Q410" s="3" t="s">
        <v>36</v>
      </c>
      <c r="R410" s="3" t="s">
        <v>37</v>
      </c>
      <c r="S410" s="3" t="s">
        <v>38</v>
      </c>
      <c r="T410" s="3" t="s">
        <v>39</v>
      </c>
      <c r="U410" s="3" t="s">
        <v>40</v>
      </c>
      <c r="V410" s="3" t="s">
        <v>81</v>
      </c>
      <c r="W410" s="3" t="s">
        <v>82</v>
      </c>
      <c r="X410" s="3" t="s">
        <v>43</v>
      </c>
      <c r="Y410" s="3" t="s">
        <v>44</v>
      </c>
      <c r="Z410" s="19">
        <v>37791</v>
      </c>
      <c r="AA410" s="3"/>
      <c r="AB410" s="3"/>
      <c r="AC410" s="3"/>
      <c r="AD410" s="3"/>
      <c r="AE410" s="3"/>
    </row>
    <row r="411" spans="1:31" x14ac:dyDescent="0.25">
      <c r="A411" s="26" t="s">
        <v>83</v>
      </c>
      <c r="B411" s="26">
        <v>191221</v>
      </c>
      <c r="C411" s="27" t="str">
        <f t="shared" si="12"/>
        <v>街道神話= City mythology</v>
      </c>
      <c r="D411" s="26" t="s">
        <v>73</v>
      </c>
      <c r="E411" s="26" t="s">
        <v>74</v>
      </c>
      <c r="F411" s="26" t="s">
        <v>64</v>
      </c>
      <c r="G411" s="26" t="s">
        <v>84</v>
      </c>
      <c r="H411" s="24">
        <v>2002</v>
      </c>
      <c r="I411" s="23" t="str">
        <f t="shared" si="13"/>
        <v>http://lib.yzu.edu.tw/ajaxYZlib/Search/Holding.aspx?BiblioSNo=191221</v>
      </c>
      <c r="J411" s="6" t="s">
        <v>31</v>
      </c>
      <c r="K411" s="3">
        <v>191221</v>
      </c>
      <c r="L411" s="3" t="s">
        <v>85</v>
      </c>
      <c r="M411" s="3" t="s">
        <v>83</v>
      </c>
      <c r="N411" s="3" t="s">
        <v>33</v>
      </c>
      <c r="O411" s="3" t="s">
        <v>34</v>
      </c>
      <c r="P411" s="3" t="s">
        <v>35</v>
      </c>
      <c r="Q411" s="3" t="s">
        <v>36</v>
      </c>
      <c r="R411" s="3" t="s">
        <v>37</v>
      </c>
      <c r="S411" s="3" t="s">
        <v>38</v>
      </c>
      <c r="T411" s="3" t="s">
        <v>86</v>
      </c>
      <c r="U411" s="3" t="s">
        <v>87</v>
      </c>
      <c r="V411" s="3" t="s">
        <v>51</v>
      </c>
      <c r="W411" s="3" t="s">
        <v>52</v>
      </c>
      <c r="X411" s="3" t="s">
        <v>88</v>
      </c>
      <c r="Y411" s="3" t="s">
        <v>89</v>
      </c>
      <c r="Z411" s="19">
        <v>38070</v>
      </c>
      <c r="AA411" s="3"/>
      <c r="AB411" s="3"/>
      <c r="AC411" s="3"/>
      <c r="AD411" s="3"/>
      <c r="AE411" s="3"/>
    </row>
    <row r="412" spans="1:31" x14ac:dyDescent="0.25">
      <c r="A412" s="26" t="s">
        <v>90</v>
      </c>
      <c r="B412" s="26">
        <v>195386</v>
      </c>
      <c r="C412" s="27" t="str">
        <f t="shared" si="12"/>
        <v>鐵道建築散步</v>
      </c>
      <c r="D412" s="26" t="s">
        <v>91</v>
      </c>
      <c r="E412" s="26" t="s">
        <v>92</v>
      </c>
      <c r="F412" s="26" t="s">
        <v>93</v>
      </c>
      <c r="G412" s="26" t="s">
        <v>94</v>
      </c>
      <c r="H412" s="24">
        <v>2004</v>
      </c>
      <c r="I412" s="23" t="str">
        <f t="shared" si="13"/>
        <v>http://lib.yzu.edu.tw/ajaxYZlib/Search/Holding.aspx?BiblioSNo=195386</v>
      </c>
      <c r="J412" s="6" t="s">
        <v>31</v>
      </c>
      <c r="K412" s="3">
        <v>195386</v>
      </c>
      <c r="L412" s="3" t="s">
        <v>95</v>
      </c>
      <c r="M412" s="3" t="s">
        <v>90</v>
      </c>
      <c r="N412" s="3" t="s">
        <v>33</v>
      </c>
      <c r="O412" s="3" t="s">
        <v>34</v>
      </c>
      <c r="P412" s="3" t="s">
        <v>35</v>
      </c>
      <c r="Q412" s="3" t="s">
        <v>36</v>
      </c>
      <c r="R412" s="3" t="s">
        <v>37</v>
      </c>
      <c r="S412" s="3" t="s">
        <v>38</v>
      </c>
      <c r="T412" s="3" t="s">
        <v>39</v>
      </c>
      <c r="U412" s="3" t="s">
        <v>40</v>
      </c>
      <c r="V412" s="3" t="s">
        <v>51</v>
      </c>
      <c r="W412" s="3" t="s">
        <v>52</v>
      </c>
      <c r="X412" s="3" t="s">
        <v>43</v>
      </c>
      <c r="Y412" s="3" t="s">
        <v>44</v>
      </c>
      <c r="Z412" s="19">
        <v>38195</v>
      </c>
      <c r="AA412" s="3"/>
      <c r="AB412" s="3"/>
      <c r="AC412" s="3"/>
      <c r="AD412" s="3"/>
      <c r="AE412" s="3"/>
    </row>
    <row r="413" spans="1:31" x14ac:dyDescent="0.25">
      <c r="A413" s="26" t="s">
        <v>96</v>
      </c>
      <c r="B413" s="26">
        <v>218191</v>
      </c>
      <c r="C413" s="27" t="str">
        <f t="shared" ref="C413:C428" si="14">HYPERLINK(I413,D413)</f>
        <v>解放公共藝術: 破與立之間</v>
      </c>
      <c r="D413" s="26" t="s">
        <v>97</v>
      </c>
      <c r="E413" s="26" t="s">
        <v>98</v>
      </c>
      <c r="F413" s="26" t="s">
        <v>99</v>
      </c>
      <c r="G413" s="26" t="s">
        <v>100</v>
      </c>
      <c r="H413" s="24">
        <v>2004</v>
      </c>
      <c r="I413" s="23" t="str">
        <f t="shared" ref="I413:I428" si="15">CONCATENATE(J413,K413)</f>
        <v>http://lib.yzu.edu.tw/ajaxYZlib/Search/Holding.aspx?BiblioSNo=218191</v>
      </c>
      <c r="J413" s="6" t="s">
        <v>31</v>
      </c>
      <c r="K413" s="3">
        <v>218191</v>
      </c>
      <c r="L413" s="3" t="s">
        <v>101</v>
      </c>
      <c r="M413" s="3" t="s">
        <v>96</v>
      </c>
      <c r="N413" s="3" t="s">
        <v>33</v>
      </c>
      <c r="O413" s="3" t="s">
        <v>34</v>
      </c>
      <c r="P413" s="3" t="s">
        <v>35</v>
      </c>
      <c r="Q413" s="3" t="s">
        <v>36</v>
      </c>
      <c r="R413" s="3" t="s">
        <v>37</v>
      </c>
      <c r="S413" s="3" t="s">
        <v>38</v>
      </c>
      <c r="T413" s="3" t="s">
        <v>39</v>
      </c>
      <c r="U413" s="3" t="s">
        <v>40</v>
      </c>
      <c r="V413" s="3" t="s">
        <v>51</v>
      </c>
      <c r="W413" s="3" t="s">
        <v>52</v>
      </c>
      <c r="X413" s="3" t="s">
        <v>43</v>
      </c>
      <c r="Y413" s="3" t="s">
        <v>44</v>
      </c>
      <c r="Z413" s="19">
        <v>38489</v>
      </c>
      <c r="AA413" s="3" t="s">
        <v>102</v>
      </c>
      <c r="AB413" s="3" t="s">
        <v>103</v>
      </c>
      <c r="AC413" s="3"/>
      <c r="AD413" s="3"/>
      <c r="AE413" s="3"/>
    </row>
    <row r="414" spans="1:31" x14ac:dyDescent="0.25">
      <c r="A414" s="26" t="s">
        <v>104</v>
      </c>
      <c r="B414" s="26">
        <v>219023</v>
      </c>
      <c r="C414" s="27" t="str">
        <f t="shared" si="14"/>
        <v>建築異型</v>
      </c>
      <c r="D414" s="26" t="s">
        <v>105</v>
      </c>
      <c r="E414" s="26" t="s">
        <v>92</v>
      </c>
      <c r="F414" s="26" t="s">
        <v>93</v>
      </c>
      <c r="G414" s="26" t="s">
        <v>106</v>
      </c>
      <c r="H414" s="24">
        <v>2005</v>
      </c>
      <c r="I414" s="23" t="str">
        <f t="shared" si="15"/>
        <v>http://lib.yzu.edu.tw/ajaxYZlib/Search/Holding.aspx?BiblioSNo=219023</v>
      </c>
      <c r="J414" s="6" t="s">
        <v>31</v>
      </c>
      <c r="K414" s="3">
        <v>219023</v>
      </c>
      <c r="L414" s="3" t="s">
        <v>107</v>
      </c>
      <c r="M414" s="3" t="s">
        <v>104</v>
      </c>
      <c r="N414" s="3" t="s">
        <v>33</v>
      </c>
      <c r="O414" s="3" t="s">
        <v>34</v>
      </c>
      <c r="P414" s="3" t="s">
        <v>35</v>
      </c>
      <c r="Q414" s="3" t="s">
        <v>36</v>
      </c>
      <c r="R414" s="3" t="s">
        <v>37</v>
      </c>
      <c r="S414" s="3" t="s">
        <v>38</v>
      </c>
      <c r="T414" s="3" t="s">
        <v>39</v>
      </c>
      <c r="U414" s="3" t="s">
        <v>40</v>
      </c>
      <c r="V414" s="3" t="s">
        <v>51</v>
      </c>
      <c r="W414" s="3" t="s">
        <v>52</v>
      </c>
      <c r="X414" s="3" t="s">
        <v>43</v>
      </c>
      <c r="Y414" s="3" t="s">
        <v>44</v>
      </c>
      <c r="Z414" s="19">
        <v>38817</v>
      </c>
      <c r="AA414" s="3" t="s">
        <v>108</v>
      </c>
      <c r="AB414" s="3" t="s">
        <v>109</v>
      </c>
      <c r="AC414" s="3"/>
      <c r="AD414" s="3"/>
      <c r="AE414" s="3"/>
    </row>
    <row r="415" spans="1:31" x14ac:dyDescent="0.25">
      <c r="A415" s="26" t="s">
        <v>110</v>
      </c>
      <c r="B415" s="26">
        <v>219023</v>
      </c>
      <c r="C415" s="27" t="str">
        <f t="shared" si="14"/>
        <v>建築異型</v>
      </c>
      <c r="D415" s="26" t="s">
        <v>105</v>
      </c>
      <c r="E415" s="26" t="s">
        <v>92</v>
      </c>
      <c r="F415" s="26" t="s">
        <v>93</v>
      </c>
      <c r="G415" s="26" t="s">
        <v>106</v>
      </c>
      <c r="H415" s="24">
        <v>2005</v>
      </c>
      <c r="I415" s="23" t="str">
        <f t="shared" si="15"/>
        <v>http://lib.yzu.edu.tw/ajaxYZlib/Search/Holding.aspx?BiblioSNo=219023</v>
      </c>
      <c r="J415" s="6" t="s">
        <v>31</v>
      </c>
      <c r="K415" s="3">
        <v>219023</v>
      </c>
      <c r="L415" s="3" t="s">
        <v>107</v>
      </c>
      <c r="M415" s="3" t="s">
        <v>110</v>
      </c>
      <c r="N415" s="3" t="s">
        <v>33</v>
      </c>
      <c r="O415" s="3" t="s">
        <v>34</v>
      </c>
      <c r="P415" s="3" t="s">
        <v>35</v>
      </c>
      <c r="Q415" s="3" t="s">
        <v>36</v>
      </c>
      <c r="R415" s="3" t="s">
        <v>37</v>
      </c>
      <c r="S415" s="3" t="s">
        <v>38</v>
      </c>
      <c r="T415" s="3" t="s">
        <v>39</v>
      </c>
      <c r="U415" s="3" t="s">
        <v>40</v>
      </c>
      <c r="V415" s="3" t="s">
        <v>51</v>
      </c>
      <c r="W415" s="3" t="s">
        <v>52</v>
      </c>
      <c r="X415" s="3" t="s">
        <v>43</v>
      </c>
      <c r="Y415" s="3" t="s">
        <v>44</v>
      </c>
      <c r="Z415" s="19">
        <v>38492</v>
      </c>
      <c r="AA415" s="3" t="s">
        <v>102</v>
      </c>
      <c r="AB415" s="3" t="s">
        <v>103</v>
      </c>
      <c r="AC415" s="3"/>
      <c r="AD415" s="3"/>
      <c r="AE415" s="3"/>
    </row>
    <row r="416" spans="1:31" x14ac:dyDescent="0.25">
      <c r="A416" s="26" t="s">
        <v>111</v>
      </c>
      <c r="B416" s="26">
        <v>246546</v>
      </c>
      <c r="C416" s="27" t="str">
        <f t="shared" si="14"/>
        <v>東京建築酷斯拉: 李淸志的城市漫遊地圖</v>
      </c>
      <c r="D416" s="26" t="s">
        <v>112</v>
      </c>
      <c r="E416" s="26" t="s">
        <v>113</v>
      </c>
      <c r="F416" s="26" t="s">
        <v>114</v>
      </c>
      <c r="G416" s="26" t="s">
        <v>115</v>
      </c>
      <c r="H416" s="24">
        <v>2006</v>
      </c>
      <c r="I416" s="23" t="str">
        <f t="shared" si="15"/>
        <v>http://lib.yzu.edu.tw/ajaxYZlib/Search/Holding.aspx?BiblioSNo=246546</v>
      </c>
      <c r="J416" s="6" t="s">
        <v>31</v>
      </c>
      <c r="K416" s="3">
        <v>246546</v>
      </c>
      <c r="L416" s="3" t="s">
        <v>116</v>
      </c>
      <c r="M416" s="3" t="s">
        <v>111</v>
      </c>
      <c r="N416" s="3" t="s">
        <v>33</v>
      </c>
      <c r="O416" s="3" t="s">
        <v>34</v>
      </c>
      <c r="P416" s="3" t="s">
        <v>35</v>
      </c>
      <c r="Q416" s="3" t="s">
        <v>36</v>
      </c>
      <c r="R416" s="3" t="s">
        <v>37</v>
      </c>
      <c r="S416" s="3" t="s">
        <v>38</v>
      </c>
      <c r="T416" s="3" t="s">
        <v>39</v>
      </c>
      <c r="U416" s="3" t="s">
        <v>40</v>
      </c>
      <c r="V416" s="3" t="s">
        <v>51</v>
      </c>
      <c r="W416" s="3" t="s">
        <v>52</v>
      </c>
      <c r="X416" s="3" t="s">
        <v>43</v>
      </c>
      <c r="Y416" s="3" t="s">
        <v>44</v>
      </c>
      <c r="Z416" s="19">
        <v>38867</v>
      </c>
      <c r="AA416" s="3" t="s">
        <v>102</v>
      </c>
      <c r="AB416" s="3" t="s">
        <v>103</v>
      </c>
      <c r="AC416" s="3"/>
      <c r="AD416" s="3"/>
      <c r="AE416" s="3"/>
    </row>
    <row r="417" spans="1:31" x14ac:dyDescent="0.25">
      <c r="A417" s="26" t="s">
        <v>117</v>
      </c>
      <c r="B417" s="26">
        <v>267863</v>
      </c>
      <c r="C417" s="27" t="str">
        <f t="shared" si="14"/>
        <v>安藤忠雄的建築迷宮</v>
      </c>
      <c r="D417" s="26" t="s">
        <v>118</v>
      </c>
      <c r="E417" s="26" t="s">
        <v>119</v>
      </c>
      <c r="F417" s="26" t="s">
        <v>93</v>
      </c>
      <c r="G417" s="26" t="s">
        <v>120</v>
      </c>
      <c r="H417" s="24">
        <v>2007</v>
      </c>
      <c r="I417" s="23" t="str">
        <f t="shared" si="15"/>
        <v>http://lib.yzu.edu.tw/ajaxYZlib/Search/Holding.aspx?BiblioSNo=267863</v>
      </c>
      <c r="J417" s="6" t="s">
        <v>31</v>
      </c>
      <c r="K417" s="3">
        <v>267863</v>
      </c>
      <c r="L417" s="3" t="s">
        <v>121</v>
      </c>
      <c r="M417" s="3" t="s">
        <v>117</v>
      </c>
      <c r="N417" s="3" t="s">
        <v>33</v>
      </c>
      <c r="O417" s="3" t="s">
        <v>34</v>
      </c>
      <c r="P417" s="3" t="s">
        <v>35</v>
      </c>
      <c r="Q417" s="3" t="s">
        <v>36</v>
      </c>
      <c r="R417" s="3" t="s">
        <v>37</v>
      </c>
      <c r="S417" s="3" t="s">
        <v>38</v>
      </c>
      <c r="T417" s="3" t="s">
        <v>39</v>
      </c>
      <c r="U417" s="3" t="s">
        <v>40</v>
      </c>
      <c r="V417" s="3" t="s">
        <v>51</v>
      </c>
      <c r="W417" s="3" t="s">
        <v>52</v>
      </c>
      <c r="X417" s="3" t="s">
        <v>43</v>
      </c>
      <c r="Y417" s="3" t="s">
        <v>44</v>
      </c>
      <c r="Z417" s="19">
        <v>39217</v>
      </c>
      <c r="AA417" s="3" t="s">
        <v>102</v>
      </c>
      <c r="AB417" s="3" t="s">
        <v>103</v>
      </c>
      <c r="AC417" s="3"/>
      <c r="AD417" s="3"/>
      <c r="AE417" s="3"/>
    </row>
    <row r="418" spans="1:31" x14ac:dyDescent="0.25">
      <c r="A418" s="26" t="s">
        <v>122</v>
      </c>
      <c r="B418" s="26">
        <v>353699</v>
      </c>
      <c r="C418" s="27" t="str">
        <f t="shared" si="14"/>
        <v>天堂美術館</v>
      </c>
      <c r="D418" s="26" t="s">
        <v>123</v>
      </c>
      <c r="E418" s="26" t="s">
        <v>124</v>
      </c>
      <c r="F418" s="26" t="s">
        <v>125</v>
      </c>
      <c r="G418" s="26" t="s">
        <v>126</v>
      </c>
      <c r="H418" s="24">
        <v>2008</v>
      </c>
      <c r="I418" s="23" t="str">
        <f t="shared" si="15"/>
        <v>http://lib.yzu.edu.tw/ajaxYZlib/Search/Holding.aspx?BiblioSNo=353699</v>
      </c>
      <c r="J418" s="6" t="s">
        <v>31</v>
      </c>
      <c r="K418" s="3">
        <v>353699</v>
      </c>
      <c r="L418" s="3" t="s">
        <v>127</v>
      </c>
      <c r="M418" s="3" t="s">
        <v>122</v>
      </c>
      <c r="N418" s="3" t="s">
        <v>33</v>
      </c>
      <c r="O418" s="3" t="s">
        <v>34</v>
      </c>
      <c r="P418" s="3" t="s">
        <v>35</v>
      </c>
      <c r="Q418" s="3" t="s">
        <v>36</v>
      </c>
      <c r="R418" s="3" t="s">
        <v>37</v>
      </c>
      <c r="S418" s="3" t="s">
        <v>38</v>
      </c>
      <c r="T418" s="3" t="s">
        <v>39</v>
      </c>
      <c r="U418" s="3" t="s">
        <v>40</v>
      </c>
      <c r="V418" s="3" t="s">
        <v>51</v>
      </c>
      <c r="W418" s="3" t="s">
        <v>52</v>
      </c>
      <c r="X418" s="3" t="s">
        <v>43</v>
      </c>
      <c r="Y418" s="3" t="s">
        <v>44</v>
      </c>
      <c r="Z418" s="19">
        <v>39876</v>
      </c>
      <c r="AA418" s="3" t="s">
        <v>102</v>
      </c>
      <c r="AB418" s="3" t="s">
        <v>103</v>
      </c>
      <c r="AC418" s="3"/>
      <c r="AD418" s="3"/>
      <c r="AE418" s="3"/>
    </row>
    <row r="419" spans="1:31" x14ac:dyDescent="0.25">
      <c r="A419" s="26" t="s">
        <v>128</v>
      </c>
      <c r="B419" s="26">
        <v>363615</v>
      </c>
      <c r="C419" s="27" t="str">
        <f t="shared" si="14"/>
        <v>台灣建築不思議: 都市偵探李淸志的另類建築觀察</v>
      </c>
      <c r="D419" s="26" t="s">
        <v>129</v>
      </c>
      <c r="E419" s="26" t="s">
        <v>74</v>
      </c>
      <c r="F419" s="26" t="s">
        <v>130</v>
      </c>
      <c r="G419" s="26" t="s">
        <v>131</v>
      </c>
      <c r="H419" s="24">
        <v>2009</v>
      </c>
      <c r="I419" s="23" t="str">
        <f t="shared" si="15"/>
        <v>http://lib.yzu.edu.tw/ajaxYZlib/Search/Holding.aspx?BiblioSNo=363615</v>
      </c>
      <c r="J419" s="6" t="s">
        <v>31</v>
      </c>
      <c r="K419" s="3">
        <v>363615</v>
      </c>
      <c r="L419" s="3" t="s">
        <v>132</v>
      </c>
      <c r="M419" s="3" t="s">
        <v>128</v>
      </c>
      <c r="N419" s="3" t="s">
        <v>33</v>
      </c>
      <c r="O419" s="3" t="s">
        <v>34</v>
      </c>
      <c r="P419" s="3" t="s">
        <v>35</v>
      </c>
      <c r="Q419" s="3" t="s">
        <v>36</v>
      </c>
      <c r="R419" s="3" t="s">
        <v>37</v>
      </c>
      <c r="S419" s="3" t="s">
        <v>38</v>
      </c>
      <c r="T419" s="3" t="s">
        <v>39</v>
      </c>
      <c r="U419" s="3" t="s">
        <v>40</v>
      </c>
      <c r="V419" s="3" t="s">
        <v>51</v>
      </c>
      <c r="W419" s="3" t="s">
        <v>52</v>
      </c>
      <c r="X419" s="3" t="s">
        <v>43</v>
      </c>
      <c r="Y419" s="3" t="s">
        <v>44</v>
      </c>
      <c r="Z419" s="19">
        <v>39947</v>
      </c>
      <c r="AA419" s="3" t="s">
        <v>102</v>
      </c>
      <c r="AB419" s="3" t="s">
        <v>103</v>
      </c>
      <c r="AC419" s="3"/>
      <c r="AD419" s="3"/>
      <c r="AE419" s="3"/>
    </row>
    <row r="420" spans="1:31" x14ac:dyDescent="0.25">
      <c r="A420" s="26" t="s">
        <v>133</v>
      </c>
      <c r="B420" s="26">
        <v>363615</v>
      </c>
      <c r="C420" s="27" t="str">
        <f t="shared" si="14"/>
        <v>台灣建築不思議: 都市偵探李淸志的另類建築觀察</v>
      </c>
      <c r="D420" s="26" t="s">
        <v>129</v>
      </c>
      <c r="E420" s="26" t="s">
        <v>74</v>
      </c>
      <c r="F420" s="26" t="s">
        <v>130</v>
      </c>
      <c r="G420" s="26" t="s">
        <v>131</v>
      </c>
      <c r="H420" s="24">
        <v>2009</v>
      </c>
      <c r="I420" s="23" t="str">
        <f t="shared" si="15"/>
        <v>http://lib.yzu.edu.tw/ajaxYZlib/Search/Holding.aspx?BiblioSNo=363615</v>
      </c>
      <c r="J420" s="6" t="s">
        <v>31</v>
      </c>
      <c r="K420" s="3">
        <v>363615</v>
      </c>
      <c r="L420" s="3" t="s">
        <v>132</v>
      </c>
      <c r="M420" s="3" t="s">
        <v>133</v>
      </c>
      <c r="N420" s="3" t="s">
        <v>33</v>
      </c>
      <c r="O420" s="3" t="s">
        <v>34</v>
      </c>
      <c r="P420" s="3" t="s">
        <v>35</v>
      </c>
      <c r="Q420" s="3" t="s">
        <v>36</v>
      </c>
      <c r="R420" s="3" t="s">
        <v>37</v>
      </c>
      <c r="S420" s="3" t="s">
        <v>38</v>
      </c>
      <c r="T420" s="3" t="s">
        <v>39</v>
      </c>
      <c r="U420" s="3" t="s">
        <v>40</v>
      </c>
      <c r="V420" s="3" t="s">
        <v>51</v>
      </c>
      <c r="W420" s="3" t="s">
        <v>52</v>
      </c>
      <c r="X420" s="3" t="s">
        <v>43</v>
      </c>
      <c r="Y420" s="3" t="s">
        <v>44</v>
      </c>
      <c r="Z420" s="19">
        <v>39981</v>
      </c>
      <c r="AA420" s="3" t="s">
        <v>102</v>
      </c>
      <c r="AB420" s="3" t="s">
        <v>103</v>
      </c>
      <c r="AC420" s="3"/>
      <c r="AD420" s="3"/>
      <c r="AE420" s="3"/>
    </row>
    <row r="421" spans="1:31" x14ac:dyDescent="0.25">
      <c r="A421" s="26" t="s">
        <v>134</v>
      </c>
      <c r="B421" s="26">
        <v>387730</v>
      </c>
      <c r="C421" s="27" t="str">
        <f t="shared" si="14"/>
        <v>建築散步: 人體與建築的城市對話</v>
      </c>
      <c r="D421" s="26" t="s">
        <v>135</v>
      </c>
      <c r="E421" s="26" t="s">
        <v>92</v>
      </c>
      <c r="F421" s="26" t="s">
        <v>136</v>
      </c>
      <c r="G421" s="26" t="s">
        <v>137</v>
      </c>
      <c r="H421" s="24">
        <v>1999</v>
      </c>
      <c r="I421" s="23" t="str">
        <f t="shared" si="15"/>
        <v>http://lib.yzu.edu.tw/ajaxYZlib/Search/Holding.aspx?BiblioSNo=387730</v>
      </c>
      <c r="J421" s="6" t="s">
        <v>31</v>
      </c>
      <c r="K421" s="3">
        <v>387730</v>
      </c>
      <c r="L421" s="3" t="s">
        <v>138</v>
      </c>
      <c r="M421" s="3" t="s">
        <v>134</v>
      </c>
      <c r="N421" s="3" t="s">
        <v>33</v>
      </c>
      <c r="O421" s="3" t="s">
        <v>34</v>
      </c>
      <c r="P421" s="3" t="s">
        <v>35</v>
      </c>
      <c r="Q421" s="3" t="s">
        <v>36</v>
      </c>
      <c r="R421" s="3" t="s">
        <v>37</v>
      </c>
      <c r="S421" s="3" t="s">
        <v>38</v>
      </c>
      <c r="T421" s="3" t="s">
        <v>39</v>
      </c>
      <c r="U421" s="3" t="s">
        <v>40</v>
      </c>
      <c r="V421" s="3" t="s">
        <v>51</v>
      </c>
      <c r="W421" s="3" t="s">
        <v>52</v>
      </c>
      <c r="X421" s="3" t="s">
        <v>43</v>
      </c>
      <c r="Y421" s="3" t="s">
        <v>44</v>
      </c>
      <c r="Z421" s="19">
        <v>40144</v>
      </c>
      <c r="AA421" s="3" t="s">
        <v>102</v>
      </c>
      <c r="AB421" s="3" t="s">
        <v>103</v>
      </c>
      <c r="AC421" s="3"/>
      <c r="AD421" s="3"/>
      <c r="AE421" s="3"/>
    </row>
    <row r="422" spans="1:31" x14ac:dyDescent="0.25">
      <c r="A422" s="26" t="s">
        <v>139</v>
      </c>
      <c r="B422" s="26">
        <v>392648</v>
      </c>
      <c r="C422" s="27" t="str">
        <f t="shared" si="14"/>
        <v>惑星建築: 新世紀前衛建築的21種感覺= A mysterious planet of architecture</v>
      </c>
      <c r="D422" s="26" t="s">
        <v>140</v>
      </c>
      <c r="E422" s="26" t="s">
        <v>124</v>
      </c>
      <c r="F422" s="26" t="s">
        <v>125</v>
      </c>
      <c r="G422" s="26" t="s">
        <v>141</v>
      </c>
      <c r="H422" s="24">
        <v>2009</v>
      </c>
      <c r="I422" s="23" t="str">
        <f t="shared" si="15"/>
        <v>http://lib.yzu.edu.tw/ajaxYZlib/Search/Holding.aspx?BiblioSNo=392648</v>
      </c>
      <c r="J422" s="6" t="s">
        <v>31</v>
      </c>
      <c r="K422" s="3">
        <v>392648</v>
      </c>
      <c r="L422" s="3" t="s">
        <v>142</v>
      </c>
      <c r="M422" s="3" t="s">
        <v>139</v>
      </c>
      <c r="N422" s="3" t="s">
        <v>33</v>
      </c>
      <c r="O422" s="3" t="s">
        <v>34</v>
      </c>
      <c r="P422" s="3" t="s">
        <v>35</v>
      </c>
      <c r="Q422" s="3" t="s">
        <v>36</v>
      </c>
      <c r="R422" s="3" t="s">
        <v>37</v>
      </c>
      <c r="S422" s="3" t="s">
        <v>38</v>
      </c>
      <c r="T422" s="3" t="s">
        <v>39</v>
      </c>
      <c r="U422" s="3" t="s">
        <v>40</v>
      </c>
      <c r="V422" s="3" t="s">
        <v>51</v>
      </c>
      <c r="W422" s="3" t="s">
        <v>52</v>
      </c>
      <c r="X422" s="3" t="s">
        <v>43</v>
      </c>
      <c r="Y422" s="3" t="s">
        <v>44</v>
      </c>
      <c r="Z422" s="19">
        <v>40235</v>
      </c>
      <c r="AA422" s="3" t="s">
        <v>102</v>
      </c>
      <c r="AB422" s="3" t="s">
        <v>103</v>
      </c>
      <c r="AC422" s="3"/>
      <c r="AD422" s="3"/>
      <c r="AE422" s="3"/>
    </row>
    <row r="423" spans="1:31" x14ac:dyDescent="0.25">
      <c r="A423" s="26" t="s">
        <v>143</v>
      </c>
      <c r="B423" s="26">
        <v>425524</v>
      </c>
      <c r="C423" s="27" t="str">
        <f t="shared" si="14"/>
        <v>島嶼建築迷宮: 一場關於台灣建築的超現實探險= The surreal labyrinth of my island</v>
      </c>
      <c r="D423" s="26" t="s">
        <v>144</v>
      </c>
      <c r="E423" s="26" t="s">
        <v>145</v>
      </c>
      <c r="F423" s="26" t="s">
        <v>146</v>
      </c>
      <c r="G423" s="26" t="s">
        <v>147</v>
      </c>
      <c r="H423" s="24">
        <v>2010</v>
      </c>
      <c r="I423" s="23" t="str">
        <f t="shared" si="15"/>
        <v>http://lib.yzu.edu.tw/ajaxYZlib/Search/Holding.aspx?BiblioSNo=425524</v>
      </c>
      <c r="J423" s="6" t="s">
        <v>31</v>
      </c>
      <c r="K423" s="3">
        <v>425524</v>
      </c>
      <c r="L423" s="3" t="s">
        <v>148</v>
      </c>
      <c r="M423" s="3" t="s">
        <v>143</v>
      </c>
      <c r="N423" s="3" t="s">
        <v>33</v>
      </c>
      <c r="O423" s="3" t="s">
        <v>34</v>
      </c>
      <c r="P423" s="3" t="s">
        <v>35</v>
      </c>
      <c r="Q423" s="3" t="s">
        <v>36</v>
      </c>
      <c r="R423" s="3" t="s">
        <v>37</v>
      </c>
      <c r="S423" s="3" t="s">
        <v>38</v>
      </c>
      <c r="T423" s="3" t="s">
        <v>39</v>
      </c>
      <c r="U423" s="3" t="s">
        <v>40</v>
      </c>
      <c r="V423" s="3" t="s">
        <v>51</v>
      </c>
      <c r="W423" s="3" t="s">
        <v>52</v>
      </c>
      <c r="X423" s="3" t="s">
        <v>43</v>
      </c>
      <c r="Y423" s="3" t="s">
        <v>44</v>
      </c>
      <c r="Z423" s="19">
        <v>40555</v>
      </c>
      <c r="AA423" s="3" t="s">
        <v>102</v>
      </c>
      <c r="AB423" s="3" t="s">
        <v>103</v>
      </c>
      <c r="AC423" s="3"/>
      <c r="AD423" s="3"/>
      <c r="AE423" s="3"/>
    </row>
    <row r="424" spans="1:31" x14ac:dyDescent="0.25">
      <c r="A424" s="26" t="s">
        <v>149</v>
      </c>
      <c r="B424" s="26">
        <v>456267</v>
      </c>
      <c r="C424" s="27" t="str">
        <f t="shared" si="14"/>
        <v>台北學: 幸福城市的風格地景</v>
      </c>
      <c r="D424" s="26" t="s">
        <v>150</v>
      </c>
      <c r="E424" s="26" t="s">
        <v>151</v>
      </c>
      <c r="F424" s="26" t="s">
        <v>152</v>
      </c>
      <c r="G424" s="26" t="s">
        <v>153</v>
      </c>
      <c r="H424" s="24">
        <v>2011</v>
      </c>
      <c r="I424" s="23" t="str">
        <f t="shared" si="15"/>
        <v>http://lib.yzu.edu.tw/ajaxYZlib/Search/Holding.aspx?BiblioSNo=456267</v>
      </c>
      <c r="J424" s="6" t="s">
        <v>31</v>
      </c>
      <c r="K424" s="3">
        <v>456267</v>
      </c>
      <c r="L424" s="3" t="s">
        <v>154</v>
      </c>
      <c r="M424" s="3" t="s">
        <v>149</v>
      </c>
      <c r="N424" s="3" t="s">
        <v>33</v>
      </c>
      <c r="O424" s="3" t="s">
        <v>34</v>
      </c>
      <c r="P424" s="3" t="s">
        <v>35</v>
      </c>
      <c r="Q424" s="3" t="s">
        <v>36</v>
      </c>
      <c r="R424" s="3" t="s">
        <v>37</v>
      </c>
      <c r="S424" s="3" t="s">
        <v>38</v>
      </c>
      <c r="T424" s="3" t="s">
        <v>39</v>
      </c>
      <c r="U424" s="3" t="s">
        <v>40</v>
      </c>
      <c r="V424" s="3" t="s">
        <v>51</v>
      </c>
      <c r="W424" s="3" t="s">
        <v>52</v>
      </c>
      <c r="X424" s="3" t="s">
        <v>43</v>
      </c>
      <c r="Y424" s="3" t="s">
        <v>44</v>
      </c>
      <c r="Z424" s="19">
        <v>40702</v>
      </c>
      <c r="AA424" s="3" t="s">
        <v>102</v>
      </c>
      <c r="AB424" s="3" t="s">
        <v>103</v>
      </c>
      <c r="AC424" s="3"/>
      <c r="AD424" s="3"/>
      <c r="AE424" s="3"/>
    </row>
    <row r="425" spans="1:31" x14ac:dyDescent="0.25">
      <c r="A425" s="26" t="s">
        <v>155</v>
      </c>
      <c r="B425" s="26">
        <v>524644</v>
      </c>
      <c r="C425" s="27" t="str">
        <f t="shared" si="14"/>
        <v>吃建築: 都市偵探的飲食空間觀察= Architecture for eating</v>
      </c>
      <c r="D425" s="26" t="s">
        <v>156</v>
      </c>
      <c r="E425" s="26" t="s">
        <v>47</v>
      </c>
      <c r="F425" s="26" t="s">
        <v>93</v>
      </c>
      <c r="G425" s="26" t="s">
        <v>157</v>
      </c>
      <c r="H425" s="24">
        <v>2013</v>
      </c>
      <c r="I425" s="23" t="str">
        <f t="shared" si="15"/>
        <v>http://lib.yzu.edu.tw/ajaxYZlib/Search/Holding.aspx?BiblioSNo=524644</v>
      </c>
      <c r="J425" s="6" t="s">
        <v>31</v>
      </c>
      <c r="K425" s="3">
        <v>524644</v>
      </c>
      <c r="L425" s="3" t="s">
        <v>158</v>
      </c>
      <c r="M425" s="3" t="s">
        <v>155</v>
      </c>
      <c r="N425" s="3" t="s">
        <v>33</v>
      </c>
      <c r="O425" s="3" t="s">
        <v>34</v>
      </c>
      <c r="P425" s="3" t="s">
        <v>35</v>
      </c>
      <c r="Q425" s="3" t="s">
        <v>36</v>
      </c>
      <c r="R425" s="3" t="s">
        <v>37</v>
      </c>
      <c r="S425" s="3" t="s">
        <v>38</v>
      </c>
      <c r="T425" s="3" t="s">
        <v>39</v>
      </c>
      <c r="U425" s="3" t="s">
        <v>40</v>
      </c>
      <c r="V425" s="3" t="s">
        <v>51</v>
      </c>
      <c r="W425" s="3" t="s">
        <v>52</v>
      </c>
      <c r="X425" s="3" t="s">
        <v>43</v>
      </c>
      <c r="Y425" s="3" t="s">
        <v>44</v>
      </c>
      <c r="Z425" s="19">
        <v>41345</v>
      </c>
      <c r="AA425" s="3" t="s">
        <v>108</v>
      </c>
      <c r="AB425" s="3" t="s">
        <v>109</v>
      </c>
      <c r="AC425" s="3"/>
      <c r="AD425" s="3"/>
      <c r="AE425" s="3"/>
    </row>
    <row r="426" spans="1:31" x14ac:dyDescent="0.25">
      <c r="A426" s="26" t="s">
        <v>159</v>
      </c>
      <c r="B426" s="26">
        <v>576137</v>
      </c>
      <c r="C426" s="27" t="str">
        <f t="shared" si="14"/>
        <v>旅行的速度= Living art at the speed of life</v>
      </c>
      <c r="D426" s="26" t="s">
        <v>160</v>
      </c>
      <c r="E426" s="26" t="s">
        <v>161</v>
      </c>
      <c r="F426" s="26" t="s">
        <v>162</v>
      </c>
      <c r="G426" s="26" t="s">
        <v>163</v>
      </c>
      <c r="H426" s="24">
        <v>2014</v>
      </c>
      <c r="I426" s="23" t="str">
        <f t="shared" si="15"/>
        <v>http://lib.yzu.edu.tw/ajaxYZlib/Search/Holding.aspx?BiblioSNo=576137</v>
      </c>
      <c r="J426" s="6" t="s">
        <v>31</v>
      </c>
      <c r="K426" s="3">
        <v>576137</v>
      </c>
      <c r="L426" s="3" t="s">
        <v>164</v>
      </c>
      <c r="M426" s="3" t="s">
        <v>159</v>
      </c>
      <c r="N426" s="3" t="s">
        <v>33</v>
      </c>
      <c r="O426" s="3" t="s">
        <v>34</v>
      </c>
      <c r="P426" s="3" t="s">
        <v>35</v>
      </c>
      <c r="Q426" s="3" t="s">
        <v>36</v>
      </c>
      <c r="R426" s="3" t="s">
        <v>37</v>
      </c>
      <c r="S426" s="3" t="s">
        <v>38</v>
      </c>
      <c r="T426" s="3" t="s">
        <v>39</v>
      </c>
      <c r="U426" s="3" t="s">
        <v>40</v>
      </c>
      <c r="V426" s="3" t="s">
        <v>51</v>
      </c>
      <c r="W426" s="3" t="s">
        <v>52</v>
      </c>
      <c r="X426" s="3" t="s">
        <v>43</v>
      </c>
      <c r="Y426" s="3" t="s">
        <v>44</v>
      </c>
      <c r="Z426" s="19">
        <v>41870</v>
      </c>
      <c r="AA426" s="3" t="s">
        <v>108</v>
      </c>
      <c r="AB426" s="3" t="s">
        <v>109</v>
      </c>
      <c r="AC426" s="3"/>
      <c r="AD426" s="3"/>
      <c r="AE426" s="3"/>
    </row>
    <row r="427" spans="1:31" x14ac:dyDescent="0.25">
      <c r="A427" s="26" t="s">
        <v>165</v>
      </c>
      <c r="B427" s="26">
        <v>661468</v>
      </c>
      <c r="C427" s="27" t="str">
        <f t="shared" si="14"/>
        <v>靈魂的場所: 一個人的獨處空間讀本= Architectures of the soul</v>
      </c>
      <c r="D427" s="26" t="s">
        <v>166</v>
      </c>
      <c r="E427" s="26" t="s">
        <v>167</v>
      </c>
      <c r="F427" s="26" t="s">
        <v>162</v>
      </c>
      <c r="G427" s="26" t="s">
        <v>168</v>
      </c>
      <c r="H427" s="24">
        <v>2016</v>
      </c>
      <c r="I427" s="23" t="str">
        <f t="shared" si="15"/>
        <v>http://lib.yzu.edu.tw/ajaxYZlib/Search/Holding.aspx?BiblioSNo=661468</v>
      </c>
      <c r="J427" s="6" t="s">
        <v>31</v>
      </c>
      <c r="K427" s="3">
        <v>661468</v>
      </c>
      <c r="L427" s="3" t="s">
        <v>169</v>
      </c>
      <c r="M427" s="3" t="s">
        <v>165</v>
      </c>
      <c r="N427" s="3" t="s">
        <v>33</v>
      </c>
      <c r="O427" s="3" t="s">
        <v>34</v>
      </c>
      <c r="P427" s="3" t="s">
        <v>35</v>
      </c>
      <c r="Q427" s="3" t="s">
        <v>36</v>
      </c>
      <c r="R427" s="3" t="s">
        <v>37</v>
      </c>
      <c r="S427" s="3" t="s">
        <v>38</v>
      </c>
      <c r="T427" s="3" t="s">
        <v>39</v>
      </c>
      <c r="U427" s="3" t="s">
        <v>40</v>
      </c>
      <c r="V427" s="3" t="s">
        <v>51</v>
      </c>
      <c r="W427" s="3" t="s">
        <v>52</v>
      </c>
      <c r="X427" s="3" t="s">
        <v>43</v>
      </c>
      <c r="Y427" s="3" t="s">
        <v>44</v>
      </c>
      <c r="Z427" s="19">
        <v>42662</v>
      </c>
      <c r="AA427" s="3" t="s">
        <v>108</v>
      </c>
      <c r="AB427" s="3" t="s">
        <v>109</v>
      </c>
      <c r="AC427" s="3"/>
      <c r="AD427" s="3"/>
      <c r="AE427" s="3"/>
    </row>
    <row r="428" spans="1:31" x14ac:dyDescent="0.25">
      <c r="A428" s="26" t="s">
        <v>170</v>
      </c>
      <c r="B428" s="26">
        <v>715751</v>
      </c>
      <c r="C428" s="27" t="str">
        <f t="shared" si="14"/>
        <v>美感京都: 李清志的京都美學</v>
      </c>
      <c r="D428" s="26" t="s">
        <v>171</v>
      </c>
      <c r="E428" s="26" t="s">
        <v>47</v>
      </c>
      <c r="F428" s="26" t="s">
        <v>172</v>
      </c>
      <c r="G428" s="26" t="s">
        <v>173</v>
      </c>
      <c r="H428" s="24">
        <v>2018</v>
      </c>
      <c r="I428" s="23" t="str">
        <f t="shared" si="15"/>
        <v>http://lib.yzu.edu.tw/ajaxYZlib/Search/Holding.aspx?BiblioSNo=715751</v>
      </c>
      <c r="J428" s="6" t="s">
        <v>31</v>
      </c>
      <c r="K428" s="3">
        <v>715751</v>
      </c>
      <c r="L428" s="3" t="s">
        <v>174</v>
      </c>
      <c r="M428" s="3" t="s">
        <v>170</v>
      </c>
      <c r="N428" s="3" t="s">
        <v>33</v>
      </c>
      <c r="O428" s="3" t="s">
        <v>34</v>
      </c>
      <c r="P428" s="3" t="s">
        <v>35</v>
      </c>
      <c r="Q428" s="3" t="s">
        <v>36</v>
      </c>
      <c r="R428" s="3" t="s">
        <v>37</v>
      </c>
      <c r="S428" s="3" t="s">
        <v>38</v>
      </c>
      <c r="T428" s="3" t="s">
        <v>39</v>
      </c>
      <c r="U428" s="3" t="s">
        <v>40</v>
      </c>
      <c r="V428" s="3" t="s">
        <v>51</v>
      </c>
      <c r="W428" s="3" t="s">
        <v>52</v>
      </c>
      <c r="X428" s="3" t="s">
        <v>43</v>
      </c>
      <c r="Y428" s="3" t="s">
        <v>44</v>
      </c>
      <c r="Z428" s="19">
        <v>43137</v>
      </c>
      <c r="AA428" s="3" t="s">
        <v>108</v>
      </c>
      <c r="AB428" s="3" t="s">
        <v>109</v>
      </c>
      <c r="AC428" s="3"/>
      <c r="AD428" s="3"/>
      <c r="AE428" s="3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黃淑芬(資服處)</dc:creator>
  <cp:lastModifiedBy>黃淑芬(資服處)</cp:lastModifiedBy>
  <dcterms:created xsi:type="dcterms:W3CDTF">2018-04-18T08:11:31Z</dcterms:created>
  <dcterms:modified xsi:type="dcterms:W3CDTF">2018-04-18T08:57:49Z</dcterms:modified>
</cp:coreProperties>
</file>