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網頁聯結" sheetId="4" r:id="rId1"/>
  </sheets>
  <calcPr calcId="145621"/>
</workbook>
</file>

<file path=xl/calcChain.xml><?xml version="1.0" encoding="utf-8"?>
<calcChain xmlns="http://schemas.openxmlformats.org/spreadsheetml/2006/main">
  <c r="B4" i="4" l="1"/>
  <c r="B5" i="4"/>
  <c r="B8" i="4"/>
  <c r="B9" i="4"/>
  <c r="B12" i="4"/>
  <c r="B13" i="4"/>
  <c r="B16" i="4"/>
  <c r="B17" i="4"/>
  <c r="B20" i="4"/>
  <c r="B21" i="4"/>
  <c r="B24" i="4"/>
  <c r="B25" i="4"/>
  <c r="B28" i="4"/>
  <c r="B29" i="4"/>
  <c r="B32" i="4"/>
  <c r="B33" i="4"/>
  <c r="B36" i="4"/>
  <c r="B37" i="4"/>
  <c r="B40" i="4"/>
  <c r="B41" i="4"/>
  <c r="B44" i="4"/>
  <c r="B45" i="4"/>
  <c r="B48" i="4"/>
  <c r="B49" i="4"/>
  <c r="B52" i="4"/>
  <c r="B53" i="4"/>
  <c r="B56" i="4"/>
  <c r="B57" i="4"/>
  <c r="B60" i="4"/>
  <c r="B61" i="4"/>
  <c r="B64" i="4"/>
  <c r="B65" i="4"/>
  <c r="B68" i="4"/>
  <c r="B69" i="4"/>
  <c r="B72" i="4"/>
  <c r="B73" i="4"/>
  <c r="B76" i="4"/>
  <c r="B77" i="4"/>
  <c r="B80" i="4"/>
  <c r="B81" i="4"/>
  <c r="B84" i="4"/>
  <c r="B85" i="4"/>
  <c r="B88" i="4"/>
  <c r="B89" i="4"/>
  <c r="B92" i="4"/>
  <c r="B93" i="4"/>
  <c r="B96" i="4"/>
  <c r="B97" i="4"/>
  <c r="B100" i="4"/>
  <c r="B101" i="4"/>
  <c r="B104" i="4"/>
  <c r="B105" i="4"/>
  <c r="B108" i="4"/>
  <c r="B109" i="4"/>
  <c r="B112" i="4"/>
  <c r="B113" i="4"/>
  <c r="B116" i="4"/>
  <c r="B117" i="4"/>
  <c r="B120" i="4"/>
  <c r="B121" i="4"/>
  <c r="B124" i="4"/>
  <c r="B125" i="4"/>
  <c r="B128" i="4"/>
  <c r="B129" i="4"/>
  <c r="B132" i="4"/>
  <c r="B133" i="4"/>
  <c r="B136" i="4"/>
  <c r="B137" i="4"/>
  <c r="B140" i="4"/>
  <c r="B141" i="4"/>
  <c r="B144" i="4"/>
  <c r="B145" i="4"/>
  <c r="B148" i="4"/>
  <c r="B149" i="4"/>
  <c r="B152" i="4"/>
  <c r="B153" i="4"/>
  <c r="B156" i="4"/>
  <c r="B157" i="4"/>
  <c r="B160" i="4"/>
  <c r="B161" i="4"/>
  <c r="B164" i="4"/>
  <c r="B165" i="4"/>
  <c r="B168" i="4"/>
  <c r="B169" i="4"/>
  <c r="B172" i="4"/>
  <c r="B173" i="4"/>
  <c r="B176" i="4"/>
  <c r="B177" i="4"/>
  <c r="B180" i="4"/>
  <c r="B181" i="4"/>
  <c r="B184" i="4"/>
  <c r="B185" i="4"/>
  <c r="B188" i="4"/>
  <c r="B189" i="4"/>
  <c r="B192" i="4"/>
  <c r="B193" i="4"/>
  <c r="B196" i="4"/>
  <c r="B197" i="4"/>
  <c r="B200" i="4"/>
  <c r="B201" i="4"/>
  <c r="B204" i="4"/>
  <c r="B205" i="4"/>
  <c r="B208" i="4"/>
  <c r="B209" i="4"/>
  <c r="B212" i="4"/>
  <c r="B213" i="4"/>
  <c r="B216" i="4"/>
  <c r="B217" i="4"/>
  <c r="B220" i="4"/>
  <c r="B221" i="4"/>
  <c r="B224" i="4"/>
  <c r="B225" i="4"/>
  <c r="B228" i="4"/>
  <c r="B229" i="4"/>
  <c r="B232" i="4"/>
  <c r="B233" i="4"/>
  <c r="B236" i="4"/>
  <c r="B237" i="4"/>
  <c r="B240" i="4"/>
  <c r="B241" i="4"/>
  <c r="B244" i="4"/>
  <c r="B245" i="4"/>
  <c r="B248" i="4"/>
  <c r="B249" i="4"/>
  <c r="B252" i="4"/>
  <c r="B253" i="4"/>
  <c r="B256" i="4"/>
  <c r="B257" i="4"/>
  <c r="B260" i="4"/>
  <c r="B261" i="4"/>
  <c r="B264" i="4"/>
  <c r="B265" i="4"/>
  <c r="B268" i="4"/>
  <c r="B269" i="4"/>
  <c r="B272" i="4"/>
  <c r="B273" i="4"/>
  <c r="B276" i="4"/>
  <c r="B277" i="4"/>
  <c r="B280" i="4"/>
  <c r="B281" i="4"/>
  <c r="B284" i="4"/>
  <c r="B285" i="4"/>
  <c r="B288" i="4"/>
  <c r="B289" i="4"/>
  <c r="B292" i="4"/>
  <c r="B293" i="4"/>
  <c r="B296" i="4"/>
  <c r="B297" i="4"/>
  <c r="B300" i="4"/>
  <c r="B301" i="4"/>
  <c r="B304" i="4"/>
  <c r="B305" i="4"/>
  <c r="B2" i="4"/>
  <c r="H3" i="4"/>
  <c r="B3" i="4" s="1"/>
  <c r="H4" i="4"/>
  <c r="H5" i="4"/>
  <c r="H6" i="4"/>
  <c r="B6" i="4" s="1"/>
  <c r="H7" i="4"/>
  <c r="B7" i="4" s="1"/>
  <c r="H8" i="4"/>
  <c r="H9" i="4"/>
  <c r="H10" i="4"/>
  <c r="B10" i="4" s="1"/>
  <c r="H11" i="4"/>
  <c r="B11" i="4" s="1"/>
  <c r="H12" i="4"/>
  <c r="H13" i="4"/>
  <c r="H14" i="4"/>
  <c r="B14" i="4" s="1"/>
  <c r="H15" i="4"/>
  <c r="B15" i="4" s="1"/>
  <c r="H16" i="4"/>
  <c r="H17" i="4"/>
  <c r="H18" i="4"/>
  <c r="B18" i="4" s="1"/>
  <c r="H19" i="4"/>
  <c r="B19" i="4" s="1"/>
  <c r="H20" i="4"/>
  <c r="H21" i="4"/>
  <c r="H22" i="4"/>
  <c r="B22" i="4" s="1"/>
  <c r="H23" i="4"/>
  <c r="B23" i="4" s="1"/>
  <c r="H24" i="4"/>
  <c r="H25" i="4"/>
  <c r="H26" i="4"/>
  <c r="B26" i="4" s="1"/>
  <c r="H27" i="4"/>
  <c r="B27" i="4" s="1"/>
  <c r="H28" i="4"/>
  <c r="H29" i="4"/>
  <c r="H30" i="4"/>
  <c r="B30" i="4" s="1"/>
  <c r="H31" i="4"/>
  <c r="B31" i="4" s="1"/>
  <c r="H32" i="4"/>
  <c r="H33" i="4"/>
  <c r="H34" i="4"/>
  <c r="B34" i="4" s="1"/>
  <c r="H35" i="4"/>
  <c r="B35" i="4" s="1"/>
  <c r="H36" i="4"/>
  <c r="H37" i="4"/>
  <c r="H38" i="4"/>
  <c r="B38" i="4" s="1"/>
  <c r="H39" i="4"/>
  <c r="B39" i="4" s="1"/>
  <c r="H40" i="4"/>
  <c r="H41" i="4"/>
  <c r="H42" i="4"/>
  <c r="B42" i="4" s="1"/>
  <c r="H43" i="4"/>
  <c r="B43" i="4" s="1"/>
  <c r="H44" i="4"/>
  <c r="H45" i="4"/>
  <c r="H46" i="4"/>
  <c r="B46" i="4" s="1"/>
  <c r="H47" i="4"/>
  <c r="B47" i="4" s="1"/>
  <c r="H48" i="4"/>
  <c r="H49" i="4"/>
  <c r="H50" i="4"/>
  <c r="B50" i="4" s="1"/>
  <c r="H51" i="4"/>
  <c r="B51" i="4" s="1"/>
  <c r="H52" i="4"/>
  <c r="H53" i="4"/>
  <c r="H54" i="4"/>
  <c r="B54" i="4" s="1"/>
  <c r="H55" i="4"/>
  <c r="B55" i="4" s="1"/>
  <c r="H56" i="4"/>
  <c r="H57" i="4"/>
  <c r="H58" i="4"/>
  <c r="B58" i="4" s="1"/>
  <c r="H59" i="4"/>
  <c r="B59" i="4" s="1"/>
  <c r="H60" i="4"/>
  <c r="H61" i="4"/>
  <c r="H62" i="4"/>
  <c r="B62" i="4" s="1"/>
  <c r="H63" i="4"/>
  <c r="B63" i="4" s="1"/>
  <c r="H64" i="4"/>
  <c r="H65" i="4"/>
  <c r="H66" i="4"/>
  <c r="B66" i="4" s="1"/>
  <c r="H67" i="4"/>
  <c r="B67" i="4" s="1"/>
  <c r="H68" i="4"/>
  <c r="H69" i="4"/>
  <c r="H70" i="4"/>
  <c r="B70" i="4" s="1"/>
  <c r="H71" i="4"/>
  <c r="B71" i="4" s="1"/>
  <c r="H72" i="4"/>
  <c r="H73" i="4"/>
  <c r="H74" i="4"/>
  <c r="B74" i="4" s="1"/>
  <c r="H75" i="4"/>
  <c r="B75" i="4" s="1"/>
  <c r="H76" i="4"/>
  <c r="H77" i="4"/>
  <c r="H78" i="4"/>
  <c r="B78" i="4" s="1"/>
  <c r="H79" i="4"/>
  <c r="B79" i="4" s="1"/>
  <c r="H80" i="4"/>
  <c r="H81" i="4"/>
  <c r="H82" i="4"/>
  <c r="B82" i="4" s="1"/>
  <c r="H83" i="4"/>
  <c r="B83" i="4" s="1"/>
  <c r="H84" i="4"/>
  <c r="H85" i="4"/>
  <c r="H86" i="4"/>
  <c r="B86" i="4" s="1"/>
  <c r="H87" i="4"/>
  <c r="B87" i="4" s="1"/>
  <c r="H88" i="4"/>
  <c r="H89" i="4"/>
  <c r="H90" i="4"/>
  <c r="B90" i="4" s="1"/>
  <c r="H91" i="4"/>
  <c r="B91" i="4" s="1"/>
  <c r="H92" i="4"/>
  <c r="H93" i="4"/>
  <c r="H94" i="4"/>
  <c r="B94" i="4" s="1"/>
  <c r="H95" i="4"/>
  <c r="B95" i="4" s="1"/>
  <c r="H96" i="4"/>
  <c r="H97" i="4"/>
  <c r="H98" i="4"/>
  <c r="B98" i="4" s="1"/>
  <c r="H99" i="4"/>
  <c r="B99" i="4" s="1"/>
  <c r="H100" i="4"/>
  <c r="H101" i="4"/>
  <c r="H102" i="4"/>
  <c r="B102" i="4" s="1"/>
  <c r="H103" i="4"/>
  <c r="B103" i="4" s="1"/>
  <c r="H104" i="4"/>
  <c r="H105" i="4"/>
  <c r="H106" i="4"/>
  <c r="B106" i="4" s="1"/>
  <c r="H107" i="4"/>
  <c r="B107" i="4" s="1"/>
  <c r="H108" i="4"/>
  <c r="H109" i="4"/>
  <c r="H110" i="4"/>
  <c r="B110" i="4" s="1"/>
  <c r="H111" i="4"/>
  <c r="B111" i="4" s="1"/>
  <c r="H112" i="4"/>
  <c r="H113" i="4"/>
  <c r="H114" i="4"/>
  <c r="B114" i="4" s="1"/>
  <c r="H115" i="4"/>
  <c r="B115" i="4" s="1"/>
  <c r="H116" i="4"/>
  <c r="H117" i="4"/>
  <c r="H118" i="4"/>
  <c r="B118" i="4" s="1"/>
  <c r="H119" i="4"/>
  <c r="B119" i="4" s="1"/>
  <c r="H120" i="4"/>
  <c r="H121" i="4"/>
  <c r="H122" i="4"/>
  <c r="B122" i="4" s="1"/>
  <c r="H123" i="4"/>
  <c r="B123" i="4" s="1"/>
  <c r="H124" i="4"/>
  <c r="H125" i="4"/>
  <c r="H126" i="4"/>
  <c r="B126" i="4" s="1"/>
  <c r="H127" i="4"/>
  <c r="B127" i="4" s="1"/>
  <c r="H128" i="4"/>
  <c r="H129" i="4"/>
  <c r="H130" i="4"/>
  <c r="B130" i="4" s="1"/>
  <c r="H131" i="4"/>
  <c r="B131" i="4" s="1"/>
  <c r="H132" i="4"/>
  <c r="H133" i="4"/>
  <c r="H134" i="4"/>
  <c r="B134" i="4" s="1"/>
  <c r="H135" i="4"/>
  <c r="B135" i="4" s="1"/>
  <c r="H136" i="4"/>
  <c r="H137" i="4"/>
  <c r="H138" i="4"/>
  <c r="B138" i="4" s="1"/>
  <c r="H139" i="4"/>
  <c r="B139" i="4" s="1"/>
  <c r="H140" i="4"/>
  <c r="H141" i="4"/>
  <c r="H142" i="4"/>
  <c r="B142" i="4" s="1"/>
  <c r="H143" i="4"/>
  <c r="B143" i="4" s="1"/>
  <c r="H144" i="4"/>
  <c r="H145" i="4"/>
  <c r="H146" i="4"/>
  <c r="B146" i="4" s="1"/>
  <c r="H147" i="4"/>
  <c r="B147" i="4" s="1"/>
  <c r="H148" i="4"/>
  <c r="H149" i="4"/>
  <c r="H150" i="4"/>
  <c r="B150" i="4" s="1"/>
  <c r="H151" i="4"/>
  <c r="B151" i="4" s="1"/>
  <c r="H152" i="4"/>
  <c r="H153" i="4"/>
  <c r="H154" i="4"/>
  <c r="B154" i="4" s="1"/>
  <c r="H155" i="4"/>
  <c r="B155" i="4" s="1"/>
  <c r="H156" i="4"/>
  <c r="H157" i="4"/>
  <c r="H158" i="4"/>
  <c r="B158" i="4" s="1"/>
  <c r="H159" i="4"/>
  <c r="B159" i="4" s="1"/>
  <c r="H160" i="4"/>
  <c r="H161" i="4"/>
  <c r="H162" i="4"/>
  <c r="B162" i="4" s="1"/>
  <c r="H163" i="4"/>
  <c r="B163" i="4" s="1"/>
  <c r="H164" i="4"/>
  <c r="H165" i="4"/>
  <c r="H166" i="4"/>
  <c r="B166" i="4" s="1"/>
  <c r="H167" i="4"/>
  <c r="B167" i="4" s="1"/>
  <c r="H168" i="4"/>
  <c r="H169" i="4"/>
  <c r="H170" i="4"/>
  <c r="B170" i="4" s="1"/>
  <c r="H171" i="4"/>
  <c r="B171" i="4" s="1"/>
  <c r="H172" i="4"/>
  <c r="H173" i="4"/>
  <c r="H174" i="4"/>
  <c r="B174" i="4" s="1"/>
  <c r="H175" i="4"/>
  <c r="B175" i="4" s="1"/>
  <c r="H176" i="4"/>
  <c r="H177" i="4"/>
  <c r="H178" i="4"/>
  <c r="B178" i="4" s="1"/>
  <c r="H179" i="4"/>
  <c r="B179" i="4" s="1"/>
  <c r="H180" i="4"/>
  <c r="H181" i="4"/>
  <c r="H182" i="4"/>
  <c r="B182" i="4" s="1"/>
  <c r="H183" i="4"/>
  <c r="B183" i="4" s="1"/>
  <c r="H184" i="4"/>
  <c r="H185" i="4"/>
  <c r="H186" i="4"/>
  <c r="B186" i="4" s="1"/>
  <c r="H187" i="4"/>
  <c r="B187" i="4" s="1"/>
  <c r="H188" i="4"/>
  <c r="H189" i="4"/>
  <c r="H190" i="4"/>
  <c r="B190" i="4" s="1"/>
  <c r="H191" i="4"/>
  <c r="B191" i="4" s="1"/>
  <c r="H192" i="4"/>
  <c r="H193" i="4"/>
  <c r="H194" i="4"/>
  <c r="B194" i="4" s="1"/>
  <c r="H195" i="4"/>
  <c r="B195" i="4" s="1"/>
  <c r="H196" i="4"/>
  <c r="H197" i="4"/>
  <c r="H198" i="4"/>
  <c r="B198" i="4" s="1"/>
  <c r="H199" i="4"/>
  <c r="B199" i="4" s="1"/>
  <c r="H200" i="4"/>
  <c r="H201" i="4"/>
  <c r="H202" i="4"/>
  <c r="B202" i="4" s="1"/>
  <c r="H203" i="4"/>
  <c r="B203" i="4" s="1"/>
  <c r="H204" i="4"/>
  <c r="H205" i="4"/>
  <c r="H206" i="4"/>
  <c r="B206" i="4" s="1"/>
  <c r="H207" i="4"/>
  <c r="B207" i="4" s="1"/>
  <c r="H208" i="4"/>
  <c r="H209" i="4"/>
  <c r="H210" i="4"/>
  <c r="B210" i="4" s="1"/>
  <c r="H211" i="4"/>
  <c r="B211" i="4" s="1"/>
  <c r="H212" i="4"/>
  <c r="H213" i="4"/>
  <c r="H214" i="4"/>
  <c r="B214" i="4" s="1"/>
  <c r="H215" i="4"/>
  <c r="B215" i="4" s="1"/>
  <c r="H216" i="4"/>
  <c r="H217" i="4"/>
  <c r="H218" i="4"/>
  <c r="B218" i="4" s="1"/>
  <c r="H219" i="4"/>
  <c r="B219" i="4" s="1"/>
  <c r="H220" i="4"/>
  <c r="H221" i="4"/>
  <c r="H222" i="4"/>
  <c r="B222" i="4" s="1"/>
  <c r="H223" i="4"/>
  <c r="B223" i="4" s="1"/>
  <c r="H224" i="4"/>
  <c r="H225" i="4"/>
  <c r="H226" i="4"/>
  <c r="B226" i="4" s="1"/>
  <c r="H227" i="4"/>
  <c r="B227" i="4" s="1"/>
  <c r="H228" i="4"/>
  <c r="H229" i="4"/>
  <c r="H230" i="4"/>
  <c r="B230" i="4" s="1"/>
  <c r="H231" i="4"/>
  <c r="B231" i="4" s="1"/>
  <c r="H232" i="4"/>
  <c r="H233" i="4"/>
  <c r="H234" i="4"/>
  <c r="B234" i="4" s="1"/>
  <c r="H235" i="4"/>
  <c r="B235" i="4" s="1"/>
  <c r="H236" i="4"/>
  <c r="H237" i="4"/>
  <c r="H238" i="4"/>
  <c r="B238" i="4" s="1"/>
  <c r="H239" i="4"/>
  <c r="B239" i="4" s="1"/>
  <c r="H240" i="4"/>
  <c r="H241" i="4"/>
  <c r="H242" i="4"/>
  <c r="B242" i="4" s="1"/>
  <c r="H243" i="4"/>
  <c r="B243" i="4" s="1"/>
  <c r="H244" i="4"/>
  <c r="H245" i="4"/>
  <c r="H246" i="4"/>
  <c r="B246" i="4" s="1"/>
  <c r="H247" i="4"/>
  <c r="B247" i="4" s="1"/>
  <c r="H248" i="4"/>
  <c r="H249" i="4"/>
  <c r="H250" i="4"/>
  <c r="B250" i="4" s="1"/>
  <c r="H251" i="4"/>
  <c r="B251" i="4" s="1"/>
  <c r="H252" i="4"/>
  <c r="H253" i="4"/>
  <c r="H254" i="4"/>
  <c r="B254" i="4" s="1"/>
  <c r="H255" i="4"/>
  <c r="B255" i="4" s="1"/>
  <c r="H256" i="4"/>
  <c r="H257" i="4"/>
  <c r="H258" i="4"/>
  <c r="B258" i="4" s="1"/>
  <c r="H259" i="4"/>
  <c r="B259" i="4" s="1"/>
  <c r="H260" i="4"/>
  <c r="H261" i="4"/>
  <c r="H262" i="4"/>
  <c r="B262" i="4" s="1"/>
  <c r="H263" i="4"/>
  <c r="B263" i="4" s="1"/>
  <c r="H264" i="4"/>
  <c r="H265" i="4"/>
  <c r="H266" i="4"/>
  <c r="B266" i="4" s="1"/>
  <c r="H267" i="4"/>
  <c r="B267" i="4" s="1"/>
  <c r="H268" i="4"/>
  <c r="H269" i="4"/>
  <c r="H270" i="4"/>
  <c r="B270" i="4" s="1"/>
  <c r="H271" i="4"/>
  <c r="B271" i="4" s="1"/>
  <c r="H272" i="4"/>
  <c r="H273" i="4"/>
  <c r="H274" i="4"/>
  <c r="B274" i="4" s="1"/>
  <c r="H275" i="4"/>
  <c r="B275" i="4" s="1"/>
  <c r="H276" i="4"/>
  <c r="H277" i="4"/>
  <c r="H278" i="4"/>
  <c r="B278" i="4" s="1"/>
  <c r="H279" i="4"/>
  <c r="B279" i="4" s="1"/>
  <c r="H280" i="4"/>
  <c r="H281" i="4"/>
  <c r="H282" i="4"/>
  <c r="B282" i="4" s="1"/>
  <c r="H283" i="4"/>
  <c r="B283" i="4" s="1"/>
  <c r="H284" i="4"/>
  <c r="H285" i="4"/>
  <c r="H286" i="4"/>
  <c r="B286" i="4" s="1"/>
  <c r="H287" i="4"/>
  <c r="B287" i="4" s="1"/>
  <c r="H288" i="4"/>
  <c r="H289" i="4"/>
  <c r="H290" i="4"/>
  <c r="B290" i="4" s="1"/>
  <c r="H291" i="4"/>
  <c r="B291" i="4" s="1"/>
  <c r="H292" i="4"/>
  <c r="H293" i="4"/>
  <c r="H294" i="4"/>
  <c r="B294" i="4" s="1"/>
  <c r="H295" i="4"/>
  <c r="B295" i="4" s="1"/>
  <c r="H296" i="4"/>
  <c r="H297" i="4"/>
  <c r="H298" i="4"/>
  <c r="B298" i="4" s="1"/>
  <c r="H299" i="4"/>
  <c r="B299" i="4" s="1"/>
  <c r="H300" i="4"/>
  <c r="H301" i="4"/>
  <c r="H302" i="4"/>
  <c r="B302" i="4" s="1"/>
  <c r="H303" i="4"/>
  <c r="B303" i="4" s="1"/>
  <c r="H304" i="4"/>
  <c r="H305" i="4"/>
  <c r="H306" i="4"/>
  <c r="B306" i="4" s="1"/>
  <c r="H307" i="4"/>
  <c r="B307" i="4" s="1"/>
  <c r="H2" i="4"/>
</calcChain>
</file>

<file path=xl/sharedStrings.xml><?xml version="1.0" encoding="utf-8"?>
<sst xmlns="http://schemas.openxmlformats.org/spreadsheetml/2006/main" count="1843" uniqueCount="1359">
  <si>
    <t>書目序號</t>
  </si>
  <si>
    <t>作者</t>
  </si>
  <si>
    <t>出版社</t>
  </si>
  <si>
    <t>索書號</t>
  </si>
  <si>
    <t>聯經</t>
  </si>
  <si>
    <t>運動生理學</t>
  </si>
  <si>
    <t>硬式網球技巧</t>
  </si>
  <si>
    <t>許隆雄編譯</t>
  </si>
  <si>
    <t>信宏</t>
  </si>
  <si>
    <t>528.953 8444 1994</t>
  </si>
  <si>
    <t>C121847</t>
  </si>
  <si>
    <t>國立體育學院</t>
  </si>
  <si>
    <t>美國職棒風雲錄</t>
  </si>
  <si>
    <t>陸永強著</t>
  </si>
  <si>
    <t>民生報社</t>
  </si>
  <si>
    <t>C065901</t>
  </si>
  <si>
    <t>528.955 8463 1994</t>
  </si>
  <si>
    <t>時報文化</t>
  </si>
  <si>
    <t>中國近代運動競賽</t>
  </si>
  <si>
    <t>徐元民著</t>
  </si>
  <si>
    <t>C068447</t>
  </si>
  <si>
    <t>528.9 8555 1996</t>
  </si>
  <si>
    <t>怎樣擁有健康</t>
  </si>
  <si>
    <t>窪田登著</t>
  </si>
  <si>
    <t>台視文化</t>
  </si>
  <si>
    <t>C072159</t>
  </si>
  <si>
    <t>411.71 8354 1987</t>
  </si>
  <si>
    <t>邁可.喬丹: 飛人祕笈</t>
  </si>
  <si>
    <t>邁可.喬丹(MICHAEL JORDAN)著; 林為正譯</t>
  </si>
  <si>
    <t>智庫</t>
  </si>
  <si>
    <t>C076884</t>
  </si>
  <si>
    <t>785.28 866 1994</t>
  </si>
  <si>
    <t>女子健美體操</t>
  </si>
  <si>
    <t>中村和子著; 朱曉蘋譯</t>
  </si>
  <si>
    <t>銀禾</t>
  </si>
  <si>
    <t>C077890</t>
  </si>
  <si>
    <t>424.1 8636 1990</t>
  </si>
  <si>
    <t>老虎。伍茲傳奇</t>
  </si>
  <si>
    <t>約翰.史崔吉著; 游宜樺等譯</t>
  </si>
  <si>
    <t>商業周刊</t>
  </si>
  <si>
    <t>C078362</t>
  </si>
  <si>
    <t>785.28 8335 1997</t>
  </si>
  <si>
    <t>驚奇女娃辛吉絲: 歷史上最年輕的網后</t>
  </si>
  <si>
    <t>新新聞文化</t>
  </si>
  <si>
    <t>C078300</t>
  </si>
  <si>
    <t>784.438 8786 1997</t>
  </si>
  <si>
    <t>運動傷害急救手冊</t>
  </si>
  <si>
    <t>增田雄一著; 蘇德華譯</t>
  </si>
  <si>
    <t>漢湘文化出版: 旭昇總經銷</t>
  </si>
  <si>
    <t>C082155</t>
  </si>
  <si>
    <t>416.1491 8454 1996</t>
  </si>
  <si>
    <t>聯廣</t>
  </si>
  <si>
    <t>麥田出版: 城邦文化發行</t>
  </si>
  <si>
    <t>放輕鬆: 辦公室運動</t>
  </si>
  <si>
    <t>珍妮.彼特(Jenny Pynt)著; 姬仲卿譯</t>
  </si>
  <si>
    <t>精美</t>
  </si>
  <si>
    <t>C096116</t>
  </si>
  <si>
    <t>411.71 895 1997</t>
  </si>
  <si>
    <t>三分鐘柔軟健美操</t>
  </si>
  <si>
    <t>野口裕子著; 林美麗編譯</t>
  </si>
  <si>
    <t>三思堂出版: 學英總經銷</t>
  </si>
  <si>
    <t>C099714</t>
  </si>
  <si>
    <t>425.1 8653 1993</t>
  </si>
  <si>
    <t>悲歡球場: 楊照運動學</t>
  </si>
  <si>
    <t>楊照作</t>
  </si>
  <si>
    <t>C110139</t>
  </si>
  <si>
    <t>528.9507 864 1999</t>
  </si>
  <si>
    <t>C116224</t>
  </si>
  <si>
    <t>古田敦也: 瀟灑自在的智慧野球</t>
  </si>
  <si>
    <t>古田敦也著; 黃文君譯</t>
  </si>
  <si>
    <t>麥田</t>
  </si>
  <si>
    <t>C122801</t>
  </si>
  <si>
    <t>783.18 8456 1994</t>
  </si>
  <si>
    <t>疲勞與體能的科學</t>
  </si>
  <si>
    <t>曾煥華譯</t>
  </si>
  <si>
    <t>銀禾文化</t>
  </si>
  <si>
    <t>C124013</t>
  </si>
  <si>
    <t>411.9 8366 1992</t>
  </si>
  <si>
    <t>運動科學與訓練: 運動教練手冊</t>
  </si>
  <si>
    <t>林正常作</t>
  </si>
  <si>
    <t>C126283</t>
  </si>
  <si>
    <t>528.9 8746 1993</t>
  </si>
  <si>
    <t>A. A. Milne[作]; 謝培德(E. H. Shepard)繪圖; 林鶯譯</t>
  </si>
  <si>
    <t>張老師</t>
  </si>
  <si>
    <t>411.7 8634 1997</t>
  </si>
  <si>
    <t>C137133</t>
  </si>
  <si>
    <t>新養生操: 達摩易筋經功法入門</t>
  </si>
  <si>
    <t>李家雄著</t>
  </si>
  <si>
    <t>九思出版: 錦德總經銷</t>
  </si>
  <si>
    <t>C112761</t>
  </si>
  <si>
    <t>411.7 8464 2000</t>
  </si>
  <si>
    <t>步行運動的科學</t>
  </si>
  <si>
    <t>C133687</t>
  </si>
  <si>
    <t>411.71 8366 1993</t>
  </si>
  <si>
    <t>健康運動的醫學</t>
  </si>
  <si>
    <t>池上晴夫著; 曾煥華譯</t>
  </si>
  <si>
    <t>C136291</t>
  </si>
  <si>
    <t>411.71 7455 1990</t>
  </si>
  <si>
    <t>行政院體育委員會</t>
  </si>
  <si>
    <t>運動原理: 人類體能的極限</t>
  </si>
  <si>
    <t>大衛斯(Susan Davis, Sally Stephens, TheExporatorium)作; 黃啟明翻譯</t>
  </si>
  <si>
    <t>寰宇</t>
  </si>
  <si>
    <t>C114473</t>
  </si>
  <si>
    <t>528.901 8775 2000</t>
  </si>
  <si>
    <t>大鳥博德傳</t>
  </si>
  <si>
    <t>馬克‧蕭(Mark Shaw)原著; 趙恬儀譯</t>
  </si>
  <si>
    <t>C112112</t>
  </si>
  <si>
    <t>528.952 86 2000</t>
  </si>
  <si>
    <t>挑戰極限</t>
  </si>
  <si>
    <t>MICHAEL JOHNSON著; 楊淑智譯</t>
  </si>
  <si>
    <t>天下</t>
  </si>
  <si>
    <t>C078261</t>
  </si>
  <si>
    <t>785.28 8666 1997</t>
  </si>
  <si>
    <t>C115252</t>
  </si>
  <si>
    <t>五南</t>
  </si>
  <si>
    <t>冬季奧運發展史</t>
  </si>
  <si>
    <t>湯銘新編譯</t>
  </si>
  <si>
    <t>中華臺北奧林匹克委員會</t>
  </si>
  <si>
    <t>C117908</t>
  </si>
  <si>
    <t>528.982709 8564 1998</t>
  </si>
  <si>
    <t>球王山普拉斯: 打不倒的網壇巨人</t>
  </si>
  <si>
    <t>B. A. Branham作; 吳淡如, 林志豪合譯</t>
  </si>
  <si>
    <t>商周文化發行: 農學社總經銷</t>
  </si>
  <si>
    <t>C118661</t>
  </si>
  <si>
    <t>785.28 8536 1997</t>
  </si>
  <si>
    <t>我國參加奧運滄桑史</t>
  </si>
  <si>
    <t>湯銘新編著</t>
  </si>
  <si>
    <t>C118076</t>
  </si>
  <si>
    <t>528.982 8564 v.1 1999</t>
  </si>
  <si>
    <t>C118077</t>
  </si>
  <si>
    <t>528.982 8564 v.2 1999</t>
  </si>
  <si>
    <t>大家一起來運動</t>
  </si>
  <si>
    <t>易天華著</t>
  </si>
  <si>
    <t>生智</t>
  </si>
  <si>
    <t>411.71 8776 1999</t>
  </si>
  <si>
    <t>C144338</t>
  </si>
  <si>
    <t>運動醫學常識</t>
  </si>
  <si>
    <t>向毓華編著</t>
  </si>
  <si>
    <t>國家</t>
  </si>
  <si>
    <t>C107051</t>
  </si>
  <si>
    <t>528.927 8676 2000</t>
  </si>
  <si>
    <t>如何</t>
  </si>
  <si>
    <t>運動按摩= Muscle care for physically active people: 神經與肌肉的疲勞消除法</t>
  </si>
  <si>
    <t>Robert K. King原著; 林信甫等編譯</t>
  </si>
  <si>
    <t>藝軒</t>
  </si>
  <si>
    <t>C144336</t>
  </si>
  <si>
    <t>528.927 864 2001</t>
  </si>
  <si>
    <t>運動醫學</t>
  </si>
  <si>
    <t>于葆等著</t>
  </si>
  <si>
    <t>文化大學出版部: 1990</t>
  </si>
  <si>
    <t>C120099</t>
  </si>
  <si>
    <t>528.927 858 1990</t>
  </si>
  <si>
    <t>啞鈴健美法: 輕鬆塑造迷人的身材</t>
  </si>
  <si>
    <t>窪田登作; 郭景春譯</t>
  </si>
  <si>
    <t>旭屋文化發行: 黎光總經銷</t>
  </si>
  <si>
    <t>C155387</t>
  </si>
  <si>
    <t>411.71 8354 1997</t>
  </si>
  <si>
    <t>跟著律師訂契約: 運動與休閒契約</t>
  </si>
  <si>
    <t>林瑞泰著</t>
  </si>
  <si>
    <t>永然文化</t>
  </si>
  <si>
    <t>C158127</t>
  </si>
  <si>
    <t>528.9023 8753 2002</t>
  </si>
  <si>
    <t>永遠向前: 紀政的人生長跑</t>
  </si>
  <si>
    <t>刁明芳, 謝其濬著</t>
  </si>
  <si>
    <t>天下遠見</t>
  </si>
  <si>
    <t>C158146</t>
  </si>
  <si>
    <t>782.886 8457 2003</t>
  </si>
  <si>
    <t>體內環保: 莊淑旂的宇宙健康法. 2</t>
  </si>
  <si>
    <t>莊淑旂著</t>
  </si>
  <si>
    <t>C159456</t>
  </si>
  <si>
    <t>411.7 8564 2003</t>
  </si>
  <si>
    <t>C161247</t>
  </si>
  <si>
    <t>用心,走在世界頂峰: 看世界級盲人登山家艾立克如何突破極限擁抱生命</t>
  </si>
  <si>
    <t>Erik Weihenmayer著; 林俊育譯</t>
  </si>
  <si>
    <t>遠流</t>
  </si>
  <si>
    <t>C159857</t>
  </si>
  <si>
    <t>785.28 8865 2003</t>
  </si>
  <si>
    <t>C160512</t>
  </si>
  <si>
    <t>新自然主義</t>
  </si>
  <si>
    <t>Forever Young: 擁抱靑春之泉</t>
  </si>
  <si>
    <t>田維莉著</t>
  </si>
  <si>
    <t>智慧事業體出版: 吳氏總經銷</t>
  </si>
  <si>
    <t>C161341</t>
  </si>
  <si>
    <t>411.1 8566 2001</t>
  </si>
  <si>
    <t>躍動越美麗</t>
  </si>
  <si>
    <t>曹金鈴作</t>
  </si>
  <si>
    <t>方智</t>
  </si>
  <si>
    <t>C161406</t>
  </si>
  <si>
    <t>425.1 8465 2000</t>
  </si>
  <si>
    <t>教練會議手冊</t>
  </si>
  <si>
    <t>[ 中華民國大專院校體育總會編 ]</t>
  </si>
  <si>
    <t>中華民國大專院校體育總會</t>
  </si>
  <si>
    <t>C132101</t>
  </si>
  <si>
    <t>528.926 8665 1996</t>
  </si>
  <si>
    <t>窈窕大進擊: 30分鐘必瘦健身祕招</t>
  </si>
  <si>
    <t>周怡怡著</t>
  </si>
  <si>
    <t>華成圖書出版: 東芝文化總代理</t>
  </si>
  <si>
    <t>C164160</t>
  </si>
  <si>
    <t>411.7 8633 2003</t>
  </si>
  <si>
    <t>貝克漢&amp;維多利亞: 新皇族的真實人生</t>
  </si>
  <si>
    <t>[安德魯莫頓(Andrew Morton)著]; [殷文馨譯]</t>
  </si>
  <si>
    <t>大都會文化</t>
  </si>
  <si>
    <t>C165111</t>
  </si>
  <si>
    <t>784.18 887 2003</t>
  </si>
  <si>
    <t>運動訓練法</t>
  </si>
  <si>
    <t>葉憲淸著</t>
  </si>
  <si>
    <t>師大書苑出版: 師苑經銷</t>
  </si>
  <si>
    <t>C167048</t>
  </si>
  <si>
    <t>528.92 8823 2003</t>
  </si>
  <si>
    <t>師大書苑</t>
  </si>
  <si>
    <t>肩頸腰背痛.骨刺.五十肩.電腦手: 向疼痛說不</t>
  </si>
  <si>
    <t>陳家恩著</t>
  </si>
  <si>
    <t>C194627</t>
  </si>
  <si>
    <t>411.7 8764 2004</t>
  </si>
  <si>
    <t>健康脊椎All in one</t>
  </si>
  <si>
    <t>健康與運動硏究小組作</t>
  </si>
  <si>
    <t>相映文化出版: 城邦文化發行</t>
  </si>
  <si>
    <t>411.7 8965 2004</t>
  </si>
  <si>
    <t>C352270</t>
  </si>
  <si>
    <t>e世代養生操: 易筋經</t>
  </si>
  <si>
    <t>黃介良著</t>
  </si>
  <si>
    <t>C194915</t>
  </si>
  <si>
    <t>411.7 8376 2002</t>
  </si>
  <si>
    <t>老虎伍兹的冠軍之路</t>
  </si>
  <si>
    <t>John Garrity[原著]; 林瑞祥譯</t>
  </si>
  <si>
    <t>長昇文化出版: 學英總經銷</t>
  </si>
  <si>
    <t>C167509</t>
  </si>
  <si>
    <t>785.28 8456 1997</t>
  </si>
  <si>
    <t>太極拳之硏究</t>
  </si>
  <si>
    <t>馬有清編著; 吳圖南講授</t>
  </si>
  <si>
    <t>商務</t>
  </si>
  <si>
    <t>C195791</t>
  </si>
  <si>
    <t>528.972 8343 2003</t>
  </si>
  <si>
    <t>腰腹臀腿: 抗力球美體塑身密技</t>
  </si>
  <si>
    <t>C201014</t>
  </si>
  <si>
    <t>424.1 8965 2004</t>
  </si>
  <si>
    <t>彼拉提斯與核心復健運動: 塑身.舒壓.改善背痛的身體療法= Pilates &amp; Core Rehab</t>
  </si>
  <si>
    <t>邱俊傑, 萬芳醫院Pilates核心復健團隊著</t>
  </si>
  <si>
    <t>原水文化出版: 城邦文化發行</t>
  </si>
  <si>
    <t>C200994</t>
  </si>
  <si>
    <t>411.71 8799 2004</t>
  </si>
  <si>
    <t>隊友情深: MBL紅襪四人組的最後擊掌</t>
  </si>
  <si>
    <t>David Halberstam著; 陳榮彬譯</t>
  </si>
  <si>
    <t>C201229</t>
  </si>
  <si>
    <t>528.955 8365 2004</t>
  </si>
  <si>
    <t>奧運.雅典.1896: 現代奧林匹克運動會的誕生</t>
  </si>
  <si>
    <t>麥可.李維琳史密斯(Michael Llewellyn Smith)著; 吳俊宏譯</t>
  </si>
  <si>
    <t>C175911</t>
  </si>
  <si>
    <t>528.982 8467 2004</t>
  </si>
  <si>
    <t>C224392</t>
  </si>
  <si>
    <t>運動科學展專刊= Science of sport</t>
  </si>
  <si>
    <t>王蕓瑛等著</t>
  </si>
  <si>
    <t>國立科學工藝博物館</t>
  </si>
  <si>
    <t>C176093</t>
  </si>
  <si>
    <t>528.9 8447 2004</t>
  </si>
  <si>
    <t>看希臘人打造奧運= Olympic games undertaken by Greek</t>
  </si>
  <si>
    <t>謝棟樑著</t>
  </si>
  <si>
    <t>聯合文學出版: 聯經總經銷</t>
  </si>
  <si>
    <t>C202596</t>
  </si>
  <si>
    <t>528.982 8277 2004</t>
  </si>
  <si>
    <t>奧林匹克運動會100年紀念= Olympic 1896-2004</t>
  </si>
  <si>
    <t>鄭良一編著</t>
  </si>
  <si>
    <t>胡氏圖書</t>
  </si>
  <si>
    <t>C202754</t>
  </si>
  <si>
    <t>528.98209 8462 2004</t>
  </si>
  <si>
    <t>奧林匹克的誕生</t>
  </si>
  <si>
    <t>史瓦德琳(Judith Swaddling)著; 吳姸蓉譯</t>
  </si>
  <si>
    <t>貓頭鷹出版: 城邦文化發行</t>
  </si>
  <si>
    <t>C202747</t>
  </si>
  <si>
    <t>528.982 8835 2004</t>
  </si>
  <si>
    <t>C236858</t>
  </si>
  <si>
    <t>彈力帶塑身操: 謝菁珊的彼拉提斯課</t>
  </si>
  <si>
    <t>謝菁珊作</t>
  </si>
  <si>
    <t>相映文化出版: 家庭傳媒發行</t>
  </si>
  <si>
    <t>C204693</t>
  </si>
  <si>
    <t>411.71 8254 2005</t>
  </si>
  <si>
    <t>痠痛與骨折治療: 運動傷害防治和骨骼保健</t>
  </si>
  <si>
    <t>李孔嘉著</t>
  </si>
  <si>
    <t>健行文化</t>
  </si>
  <si>
    <t>C205264</t>
  </si>
  <si>
    <t>416.1491 8454 2005</t>
  </si>
  <si>
    <t>彼拉提斯Pilates塑身新風格: 健康打造美體新平衡</t>
  </si>
  <si>
    <t>謝菁珊著</t>
  </si>
  <si>
    <t>C205339</t>
  </si>
  <si>
    <t>411.71 8254 2004</t>
  </si>
  <si>
    <t>天天都要瑜伽提斯= Yogalates</t>
  </si>
  <si>
    <t>唐幼馨著</t>
  </si>
  <si>
    <t>方智出版: 叩應公司總經銷</t>
  </si>
  <si>
    <t>C207036</t>
  </si>
  <si>
    <t>411.7 8384 2004</t>
  </si>
  <si>
    <t>筋肉男DIY速成: 徹底擁有美形肌!輕鬆鍛鍊肌肉!</t>
  </si>
  <si>
    <t>森永運動&amp;健身研究中心編著; 黄瓊仙訳</t>
  </si>
  <si>
    <t>尖端出版: 農斈総經銷</t>
  </si>
  <si>
    <t>C209967</t>
  </si>
  <si>
    <t>411.71 8377 2003</t>
  </si>
  <si>
    <t>慢性疾病運動處方全書</t>
  </si>
  <si>
    <t>Soleda編著</t>
  </si>
  <si>
    <t>諾亞文化</t>
  </si>
  <si>
    <t>C209223</t>
  </si>
  <si>
    <t>411.71 8636 2005</t>
  </si>
  <si>
    <t>健康養身毛巾操</t>
  </si>
  <si>
    <t>野口克彥監修; 陳蒼杰譯</t>
  </si>
  <si>
    <t>漢欣文化</t>
  </si>
  <si>
    <t>C209227</t>
  </si>
  <si>
    <t>411.71 8655 2005</t>
  </si>
  <si>
    <t>關節體操入門</t>
  </si>
  <si>
    <t>蔡志一撰文</t>
  </si>
  <si>
    <t>晨星</t>
  </si>
  <si>
    <t>C209900</t>
  </si>
  <si>
    <t>528.9 8432 2005</t>
  </si>
  <si>
    <t>運動休閒</t>
  </si>
  <si>
    <t>Russell Davies, Christopher A. Magriney撰稿; LiveABC互動英語敎學集團編譯</t>
  </si>
  <si>
    <t>希伯崙公司</t>
  </si>
  <si>
    <t>C205682</t>
  </si>
  <si>
    <t>805.188 8365 2003</t>
  </si>
  <si>
    <t>文史哲</t>
  </si>
  <si>
    <t>敎練訓練指南= Coaches guide to exercise training</t>
  </si>
  <si>
    <t>李誠志主編</t>
  </si>
  <si>
    <t>C212436</t>
  </si>
  <si>
    <t>528.92 8423 1994</t>
  </si>
  <si>
    <t>翹臀、細腰、美腿!</t>
  </si>
  <si>
    <t>瑪格莉特.盧蒂格(Margit Rudiger), 薩賓娜.黑柏嵐(Sabine Haberlein)著; 薛文瑜譯</t>
  </si>
  <si>
    <t>天下雜誌</t>
  </si>
  <si>
    <t>424.1 8564 2005</t>
  </si>
  <si>
    <t>C298150</t>
  </si>
  <si>
    <t>Easy學玩水</t>
  </si>
  <si>
    <t>黃坤得等著</t>
  </si>
  <si>
    <t>臺灣體育運動管理學會出版: 桂魯經銷</t>
  </si>
  <si>
    <t>C183775</t>
  </si>
  <si>
    <t>528.9603 8355 2005</t>
  </si>
  <si>
    <t>C183776</t>
  </si>
  <si>
    <t>國立空中大學</t>
  </si>
  <si>
    <t>運動與健康</t>
  </si>
  <si>
    <t>卓俊辰編著</t>
  </si>
  <si>
    <t>C215313</t>
  </si>
  <si>
    <t>411.71 8697 1998</t>
  </si>
  <si>
    <t>台灣高爾夫發展史</t>
  </si>
  <si>
    <t>王麗珠等撰述</t>
  </si>
  <si>
    <t>中華民國高爾夫協會</t>
  </si>
  <si>
    <t>C184032</t>
  </si>
  <si>
    <t>993.520927 8457 [2005]</t>
  </si>
  <si>
    <t>回到20: 不老公主傅娟抗癌.瘦身.養生全記錄= Back to 20</t>
  </si>
  <si>
    <t>傅娟著</t>
  </si>
  <si>
    <t>時周文化</t>
  </si>
  <si>
    <t>C215994</t>
  </si>
  <si>
    <t>424.1 856 2005</t>
  </si>
  <si>
    <t>運動哲學敎育= Philosophy of sport and education</t>
  </si>
  <si>
    <t>許立宏著</t>
  </si>
  <si>
    <t>冠學文化</t>
  </si>
  <si>
    <t>C185788</t>
  </si>
  <si>
    <t>528.901 8432 2005</t>
  </si>
  <si>
    <t>簡單做,輕鬆瘦: 宇婕的動物式元氣瘦身法</t>
  </si>
  <si>
    <t>王宇婕著</t>
  </si>
  <si>
    <t>C216833</t>
  </si>
  <si>
    <t>424.1 8449 2004</t>
  </si>
  <si>
    <t>世界級體壇菁英成功故事</t>
  </si>
  <si>
    <t>威廉.歐尼爾(William J.O.Neil)著; 枝椏譯</t>
  </si>
  <si>
    <t>C218496</t>
  </si>
  <si>
    <t>528.9099 8753 2005</t>
  </si>
  <si>
    <t>運動哲學心靈饗宴</t>
  </si>
  <si>
    <t>劉一民, 周育萍主編</t>
  </si>
  <si>
    <t>C218251</t>
  </si>
  <si>
    <t>528.901 8725 2005</t>
  </si>
  <si>
    <t>伸展聖經</t>
  </si>
  <si>
    <t>包柏.安德森著; 珍恩.安德森繪圖; 陳萱芳譯</t>
  </si>
  <si>
    <t>C218755</t>
  </si>
  <si>
    <t>411.71 8357 2005</t>
  </si>
  <si>
    <t>麥田出版: 家庭傳媒城邦分公司發行</t>
  </si>
  <si>
    <t>運動科技與人生= The connection of exercise: health and technology</t>
  </si>
  <si>
    <t>陳洸艟著</t>
  </si>
  <si>
    <t>C221367</t>
  </si>
  <si>
    <t>528.9 8746 2005</t>
  </si>
  <si>
    <t>運動治酸痛</t>
  </si>
  <si>
    <t>簡文仁著</t>
  </si>
  <si>
    <t>C192695</t>
  </si>
  <si>
    <t>411.71 8666 2005</t>
  </si>
  <si>
    <t>兒童背脊健康法</t>
  </si>
  <si>
    <t>漢思迪特.康普夫(Hans-Dieter Kempf), 約翰費雪(Jurgen Fischer)合著; 李中文譯</t>
  </si>
  <si>
    <t>C192698</t>
  </si>
  <si>
    <t>417.5 8637 2006</t>
  </si>
  <si>
    <t>田徑敎材敎學與訓練</t>
  </si>
  <si>
    <t>翁志成編著</t>
  </si>
  <si>
    <t>C221800</t>
  </si>
  <si>
    <t>528.94 8633 2006</t>
  </si>
  <si>
    <t>運動裁判與敎育</t>
  </si>
  <si>
    <t>翁志成著</t>
  </si>
  <si>
    <t>C222115</t>
  </si>
  <si>
    <t>528.917 8633 2005</t>
  </si>
  <si>
    <t>健康活力go go go</t>
  </si>
  <si>
    <t>彭淑美著</t>
  </si>
  <si>
    <t>C192860</t>
  </si>
  <si>
    <t>411.7 8666 2000</t>
  </si>
  <si>
    <t>臺灣世紀體育名人傳: 傳奇與榮耀= National council on physical fitness and sports</t>
  </si>
  <si>
    <t>[行政院體育委員會]編輯</t>
  </si>
  <si>
    <t>C222986</t>
  </si>
  <si>
    <t>528.9099 8445 2002</t>
  </si>
  <si>
    <t>運動按摩學</t>
  </si>
  <si>
    <t>王光濤, 峰岸宏行, 劉紹東編著</t>
  </si>
  <si>
    <t>易利圖書</t>
  </si>
  <si>
    <t>C243955</t>
  </si>
  <si>
    <t>528.927 8462 2004</t>
  </si>
  <si>
    <t>運動科學與游泳訓練: 澳大利亞的經驗= Sport science and swimming training: an australian experience</t>
  </si>
  <si>
    <t>謝伸裕作. 攝影</t>
  </si>
  <si>
    <t>C243956</t>
  </si>
  <si>
    <t>528.9 8273 2003</t>
  </si>
  <si>
    <t>WaterFit水中體適能敎學手册</t>
  </si>
  <si>
    <t>Mary E. Sanders編著; 柳家琪, 李麗晶中文編譯</t>
  </si>
  <si>
    <t>C243957</t>
  </si>
  <si>
    <t>528.96 8755 2005</t>
  </si>
  <si>
    <t>強力皮拉提斯</t>
  </si>
  <si>
    <t>Dianne Daniels著; 洪雅琦編譯</t>
  </si>
  <si>
    <t>易利</t>
  </si>
  <si>
    <t>C243958</t>
  </si>
  <si>
    <t>411.71 8245 2006</t>
  </si>
  <si>
    <t>玉山社</t>
  </si>
  <si>
    <t>運動的故事</t>
  </si>
  <si>
    <t>哈蒙(Tim Hammond)著; 蘇韻筑譯</t>
  </si>
  <si>
    <t>貓頭鷹出版: 家庭傳媒城邦分公司發行</t>
  </si>
  <si>
    <t>C249692</t>
  </si>
  <si>
    <t>528.9 858 2006</t>
  </si>
  <si>
    <t>運動書寫</t>
  </si>
  <si>
    <t>石明宗, 呂潔如主編</t>
  </si>
  <si>
    <t>C249712</t>
  </si>
  <si>
    <t>528.901 8452 2006</t>
  </si>
  <si>
    <t>糖尿病患者的運動處方與療效</t>
  </si>
  <si>
    <t>黃森芳著</t>
  </si>
  <si>
    <t>宏欣文化</t>
  </si>
  <si>
    <t>C251309</t>
  </si>
  <si>
    <t>415.85 8377 2006</t>
  </si>
  <si>
    <t>海洋體育影片敎學手册</t>
  </si>
  <si>
    <t>國立敎育資料館編</t>
  </si>
  <si>
    <t>敎育資料館</t>
  </si>
  <si>
    <t>C229345</t>
  </si>
  <si>
    <t>528.96026 8732 2007 v.1</t>
  </si>
  <si>
    <t>桌球運動選手背景變項與團隊凝聚力關係之硏究= A study of the relationship between table tennis players' background variables and group cohesiveness</t>
  </si>
  <si>
    <t>白慧嬰著</t>
  </si>
  <si>
    <t>秀威資訊科技</t>
  </si>
  <si>
    <t>C251606</t>
  </si>
  <si>
    <t>528.9014 8635 2005</t>
  </si>
  <si>
    <t>登山客與博士: 山難、運動與宗敎之體驗</t>
  </si>
  <si>
    <t>石明宗著</t>
  </si>
  <si>
    <t>頂點文化</t>
  </si>
  <si>
    <t>C251618</t>
  </si>
  <si>
    <t>528.901 8452 2007</t>
  </si>
  <si>
    <t>大專院校運動損傷學敎程</t>
  </si>
  <si>
    <t>矯瑋編著</t>
  </si>
  <si>
    <t>諾達運動行銷</t>
  </si>
  <si>
    <t>C253255</t>
  </si>
  <si>
    <t>528.927 865 2007</t>
  </si>
  <si>
    <t>華都文化</t>
  </si>
  <si>
    <t>為人生健身: 12週取得身心優勢</t>
  </si>
  <si>
    <t>Bill Phillips, Michael D'Orso合著; 齊若璋譯</t>
  </si>
  <si>
    <t>凱信</t>
  </si>
  <si>
    <t>C230072</t>
  </si>
  <si>
    <t>411.71 8573 2000</t>
  </si>
  <si>
    <t>注目!日本職棒頂尖選手, 太平洋聯盟篇</t>
  </si>
  <si>
    <t>李淑芳著</t>
  </si>
  <si>
    <t>商周出版: 城邦文化發行</t>
  </si>
  <si>
    <t>C254332</t>
  </si>
  <si>
    <t>528.955 8467 2007</t>
  </si>
  <si>
    <t>風浪板寶典: 駕馭的入門指南與技術提升</t>
  </si>
  <si>
    <t>賽門.包霍夫特(Simon Bornhoft)著; 蔡岳達譯</t>
  </si>
  <si>
    <t>C254333</t>
  </si>
  <si>
    <t>994.9 8747 2007</t>
  </si>
  <si>
    <t>實用圖解足球運動傷害防護貼紮</t>
  </si>
  <si>
    <t>吳明憲著</t>
  </si>
  <si>
    <t>吳明憲</t>
  </si>
  <si>
    <t>C255316</t>
  </si>
  <si>
    <t>416.255 8852 2006</t>
  </si>
  <si>
    <t>大專院校運動科學體適能敎程</t>
  </si>
  <si>
    <t>王安利, 王松濤編著</t>
  </si>
  <si>
    <t>C254781</t>
  </si>
  <si>
    <t>528.925 8437 2007</t>
  </si>
  <si>
    <t>你也能看懂運動英語</t>
  </si>
  <si>
    <t>Joanne C.編著</t>
  </si>
  <si>
    <t>雅典文化</t>
  </si>
  <si>
    <t>C255330</t>
  </si>
  <si>
    <t>805.18 8796 2007</t>
  </si>
  <si>
    <t>重返豔陽下</t>
  </si>
  <si>
    <t>藍斯.阿姆斯壯(Lance Armstrong), 莎莉.傑金斯(Sally Jenkins)著; 施淸眞譯</t>
  </si>
  <si>
    <t>天下遠見出版: 大和圖書總經銷</t>
  </si>
  <si>
    <t>C255893</t>
  </si>
  <si>
    <t>785.28 8555 2001</t>
  </si>
  <si>
    <t>保證有效彼拉提斯</t>
  </si>
  <si>
    <t>溫加蘿(Alycea Ungaro)著; 張靜芬譯</t>
  </si>
  <si>
    <t>C256116</t>
  </si>
  <si>
    <t>411.71 8345 2006</t>
  </si>
  <si>
    <t>基礎全人健康與體適能: 實驗手册</t>
  </si>
  <si>
    <t>Alton L. Thygerson原著; 林正常, 吳志銘譯</t>
  </si>
  <si>
    <t>C256554</t>
  </si>
  <si>
    <t>411 8746 2007</t>
  </si>
  <si>
    <t>注目!日本職棒一流選手: 中央聯盟</t>
  </si>
  <si>
    <t>商周出版: 農學總經銷</t>
  </si>
  <si>
    <t>C256558</t>
  </si>
  <si>
    <t>最新健美運動詳解= Complete guide to bodybuilding</t>
  </si>
  <si>
    <t>黃阿文著</t>
  </si>
  <si>
    <t>文景</t>
  </si>
  <si>
    <t>C257671</t>
  </si>
  <si>
    <t>411.71 8356 2007</t>
  </si>
  <si>
    <t>C264752</t>
  </si>
  <si>
    <t>王者席丹</t>
  </si>
  <si>
    <t>Frederic Lohezic著; 陳太乙譯</t>
  </si>
  <si>
    <t>C257276</t>
  </si>
  <si>
    <t>784.28 8732 2007</t>
  </si>
  <si>
    <t>健康,從淸除體內毒素開始</t>
  </si>
  <si>
    <t>朴慶浩著; 博誌文化編譯</t>
  </si>
  <si>
    <t>博誌文化出版: 博碩文化發行</t>
  </si>
  <si>
    <t>C258228</t>
  </si>
  <si>
    <t>418.9 8363 2007</t>
  </si>
  <si>
    <t>學校體育敎材敎法與評量: 田徑</t>
  </si>
  <si>
    <t>國立敎育資料館主編</t>
  </si>
  <si>
    <t>C257809</t>
  </si>
  <si>
    <t>528.94033 8537 2007</t>
  </si>
  <si>
    <t>基礎全人健康與體適能</t>
  </si>
  <si>
    <t>Alton L. Thygerson原著; 林正常, 鄭景峰, 吳柏翰譯</t>
  </si>
  <si>
    <t>C256555</t>
  </si>
  <si>
    <t>高爾夫風雲人物</t>
  </si>
  <si>
    <t>蔡顯榮編著</t>
  </si>
  <si>
    <t>靈活文化</t>
  </si>
  <si>
    <t>C261220</t>
  </si>
  <si>
    <t>528.9099 8446 2007</t>
  </si>
  <si>
    <t>運動技藝: 運動英雄與運動哲學</t>
  </si>
  <si>
    <t>胡天玫主編</t>
  </si>
  <si>
    <t>C262103</t>
  </si>
  <si>
    <t>528.901 8477 2007</t>
  </si>
  <si>
    <t>運動貼紮與包紮</t>
  </si>
  <si>
    <t>David H. Perrin作; 王百川翻譯</t>
  </si>
  <si>
    <t>C261576</t>
  </si>
  <si>
    <t>416.1491 897 2007</t>
  </si>
  <si>
    <t>個人體能訓練: 理論與實踐</t>
  </si>
  <si>
    <t>Mary Yoke著; 束有明等譯</t>
  </si>
  <si>
    <t>雅日</t>
  </si>
  <si>
    <t>C261573</t>
  </si>
  <si>
    <t>528.925 855 2007</t>
  </si>
  <si>
    <t>50歲起的時時樂運動</t>
  </si>
  <si>
    <t>長野茂著; 黃薇嬪譯</t>
  </si>
  <si>
    <t>C235814</t>
  </si>
  <si>
    <t>411.71 8764 2006</t>
  </si>
  <si>
    <t>預防跌倒.骨折 超簡單的運動妙方!: 從60歲開始也還來得及,養成不會臥床不起的身體!</t>
  </si>
  <si>
    <t>武藤芳照監修; 賴純如譯</t>
  </si>
  <si>
    <t>C262715</t>
  </si>
  <si>
    <t>411.71 8357 2007</t>
  </si>
  <si>
    <t>生命的球季: 比贏更重要的事</t>
  </si>
  <si>
    <t>傑弗瑞.馬柯思(Jeffrey Marx)著; 謝玉如譯</t>
  </si>
  <si>
    <t>聖經資源中心出版: 華宣總代理</t>
  </si>
  <si>
    <t>C262995</t>
  </si>
  <si>
    <t>785.28 8354 2007</t>
  </si>
  <si>
    <t>魔力塑身操: 沛樂蒂漂亮有氧</t>
  </si>
  <si>
    <t>Brooke Siler作</t>
  </si>
  <si>
    <t>凱信出版: 知遠文化總經銷</t>
  </si>
  <si>
    <t>C239072</t>
  </si>
  <si>
    <t>411.71 836 2002</t>
  </si>
  <si>
    <t>Elva第五大道的Pilates</t>
  </si>
  <si>
    <t>蕭亞軒, 角子作</t>
  </si>
  <si>
    <t>如何出版: 叩應公司總經銷</t>
  </si>
  <si>
    <t>C239080</t>
  </si>
  <si>
    <t>411.71 8645 2004</t>
  </si>
  <si>
    <t>奧運金牌的故事</t>
  </si>
  <si>
    <t>馬德安編著</t>
  </si>
  <si>
    <t>宇河文化出版: 紅螞蟻圖書發行</t>
  </si>
  <si>
    <t>C264175</t>
  </si>
  <si>
    <t>528.914099 8353 2008</t>
  </si>
  <si>
    <t>態度: 臺啤隊的故事</t>
  </si>
  <si>
    <t>臺啤籃球隊著</t>
  </si>
  <si>
    <t>平裝本</t>
  </si>
  <si>
    <t>C264934</t>
  </si>
  <si>
    <t>528.952 8466 2008</t>
  </si>
  <si>
    <t>頂點文化出版: 師大書苑經銷</t>
  </si>
  <si>
    <t>C267559</t>
  </si>
  <si>
    <t>奧運的歷史: 從古代奧運到近代奧運的復興</t>
  </si>
  <si>
    <t>大衛.揚(David C. Young)著; 蕭文珒,林錚顗譯</t>
  </si>
  <si>
    <t>博雅書屋</t>
  </si>
  <si>
    <t>C266489</t>
  </si>
  <si>
    <t>528.9822 8665 2008</t>
  </si>
  <si>
    <t>中華田徑史</t>
  </si>
  <si>
    <t>雷寅雄編著</t>
  </si>
  <si>
    <t>中華民國田徑協會</t>
  </si>
  <si>
    <t>C266956</t>
  </si>
  <si>
    <t>528.94 8424 2008</t>
  </si>
  <si>
    <t>近代中國女子的運動圖像: 1937年前的歷史照片和漫畫</t>
  </si>
  <si>
    <t>游鑑明著</t>
  </si>
  <si>
    <t>C266735</t>
  </si>
  <si>
    <t>528.9 8365 2008</t>
  </si>
  <si>
    <t>健康其實很簡單</t>
  </si>
  <si>
    <t>彼得.布瓦西著; 雪莉譯</t>
  </si>
  <si>
    <t>中天出版: 飛鴻總經銷</t>
  </si>
  <si>
    <t>C241218</t>
  </si>
  <si>
    <t>411.1 8534 1999</t>
  </si>
  <si>
    <t>運動英語紅不讓= Go yard with sports English</t>
  </si>
  <si>
    <t>游宜樺，蘇起銓着</t>
  </si>
  <si>
    <t>時報數位傳播</t>
  </si>
  <si>
    <t>C277890</t>
  </si>
  <si>
    <t>805.18 8335 2008</t>
  </si>
  <si>
    <t>安全飛行: 飛行傘簡介: 初學者及入門飛行員之訓練與學習手册= Introduction  to paragliding: a training manual and study guide for beginner through intermediate level pilots</t>
  </si>
  <si>
    <t>馬太乙(Malcolm Vargas)著; 王怡璇譯</t>
  </si>
  <si>
    <t>馬太乙</t>
  </si>
  <si>
    <t>C269117</t>
  </si>
  <si>
    <t>993.8 8332 2008</t>
  </si>
  <si>
    <t>肌肉、軟部組織新療法入門</t>
  </si>
  <si>
    <t>Thomas Porter Owens著; 五十嵐英隆日文翻譯; 劉玲華中文翻譯</t>
  </si>
  <si>
    <t>靑春</t>
  </si>
  <si>
    <t>C270058</t>
  </si>
  <si>
    <t>416.1491 8765 1996</t>
  </si>
  <si>
    <t>運動傷害防護學= Care prevention of athletic injuries</t>
  </si>
  <si>
    <t>駱明瑤編著</t>
  </si>
  <si>
    <t>C281231</t>
  </si>
  <si>
    <t>416.1491 8455 2008</t>
  </si>
  <si>
    <t>Golf!小白球的英語世界= English for golfers</t>
  </si>
  <si>
    <t>C. Borowski作</t>
  </si>
  <si>
    <t>寂天文化</t>
  </si>
  <si>
    <t>C281690</t>
  </si>
  <si>
    <t>805.18 8357 2009</t>
  </si>
  <si>
    <t>脊椎健康，全身健康: 跟著體適能教練端正體態，遠離病痛！</t>
  </si>
  <si>
    <t>陳允中著</t>
  </si>
  <si>
    <t>臉譜出版: 家庭傳媒城城邦分公司發行</t>
  </si>
  <si>
    <t>C284849</t>
  </si>
  <si>
    <t>416.616 8776 2009</t>
  </si>
  <si>
    <t>西藏放鬆術: 58招讓你自然地活在正面能量中</t>
  </si>
  <si>
    <t>阿薩納魯(Asanaro)著; 梁永安譯</t>
  </si>
  <si>
    <t>橡實文化出版: 大雁文化發行</t>
  </si>
  <si>
    <t>C287970</t>
  </si>
  <si>
    <t>411.77 8663 2009</t>
  </si>
  <si>
    <t>高雄復文</t>
  </si>
  <si>
    <t>臺灣網球員追求卓越之路</t>
  </si>
  <si>
    <t>李加耀著</t>
  </si>
  <si>
    <t>C287543</t>
  </si>
  <si>
    <t>528.953 8465 2008</t>
  </si>
  <si>
    <t>拳擊手打拳經驗的質性硏究</t>
  </si>
  <si>
    <t>C287528</t>
  </si>
  <si>
    <t>528.971031 8465 2008</t>
  </si>
  <si>
    <t>網球運動技術分析之系列硏究</t>
  </si>
  <si>
    <t>羅志勇著</t>
  </si>
  <si>
    <t>C287533</t>
  </si>
  <si>
    <t>528.953 8536 2008</t>
  </si>
  <si>
    <t>運動傷害: 自我防護&amp;機能包紮</t>
  </si>
  <si>
    <t>吉本完明監修; 程蘭婷翻譯</t>
  </si>
  <si>
    <t>楓書坊文化出版: 貿騰發賣總經銷</t>
  </si>
  <si>
    <t>C288393</t>
  </si>
  <si>
    <t>416.69 8444 2007</t>
  </si>
  <si>
    <t>南天</t>
  </si>
  <si>
    <t>人間機關車: 吳昌征: 首位台灣人日本職棒選手奮鬥生涯</t>
  </si>
  <si>
    <t>岡本博志著; 陳明言譯</t>
  </si>
  <si>
    <t>C289543</t>
  </si>
  <si>
    <t>528.99933 8643 2009</t>
  </si>
  <si>
    <t>攻其不備: 麥克歐爾躍升足球巨星的故事</t>
  </si>
  <si>
    <t>麥克.路易士(Michael Lewis)著; 殷鐸譯</t>
  </si>
  <si>
    <t>凱特文化創意</t>
  </si>
  <si>
    <t>C290743</t>
  </si>
  <si>
    <t>785.28 897 2010</t>
  </si>
  <si>
    <t>運動解剖</t>
  </si>
  <si>
    <t>莫納夏(Pat Manocchia)著; 王怡璇譯</t>
  </si>
  <si>
    <t>木馬文化出版: 遠足文化發行</t>
  </si>
  <si>
    <t>C290600</t>
  </si>
  <si>
    <t>528.9012 8857 2010</t>
  </si>
  <si>
    <t>肌力的訓練&amp;調整= Muscle training &amp; conditioning</t>
  </si>
  <si>
    <t>廣戶聰一原著; 聯廣圖書公司編輯部編譯</t>
  </si>
  <si>
    <t>C277018</t>
  </si>
  <si>
    <t>528.9 8253 1999</t>
  </si>
  <si>
    <t>天生就會跑= Born to run</t>
  </si>
  <si>
    <t>克里斯多福.麥杜格(Christopher McDougall)著; 王亦穹譯</t>
  </si>
  <si>
    <t>C291233</t>
  </si>
  <si>
    <t>528.9468 8454 2010</t>
  </si>
  <si>
    <t>青花魚教練教你打造王字腹肌: 型男必備專業健身書</t>
  </si>
  <si>
    <t>崔誠兆著; 彭韻雯譯</t>
  </si>
  <si>
    <t>朱雀文化</t>
  </si>
  <si>
    <t>C300240</t>
  </si>
  <si>
    <t>425.2 8525 2010</t>
  </si>
  <si>
    <t>鐵馬革命: 如何用自行車打造好城市</t>
  </si>
  <si>
    <t>傑夫.梅普司原著; 王惟芬譯</t>
  </si>
  <si>
    <t>行人文化實驗室</t>
  </si>
  <si>
    <t>C301067</t>
  </si>
  <si>
    <t>993.955 8334 2010</t>
  </si>
  <si>
    <t>一生的自行車計畫</t>
  </si>
  <si>
    <t>羅伊.瓦拉克(Roy M. Wallack), 比爾.科多夫斯基(Bill Katovsky)作; 黃致潔譯</t>
  </si>
  <si>
    <t>大家出版: 遠足文化發行</t>
  </si>
  <si>
    <t>C301441</t>
  </si>
  <si>
    <t>993.955 8372 2009</t>
  </si>
  <si>
    <t>技能學習的動力: 限制導向的觀點= Dynamics of skill acquisition:a constraints-led approach</t>
  </si>
  <si>
    <t>Keith Davids, Chris Buttons, Simon Bennett原著; 謝宗諭等譯</t>
  </si>
  <si>
    <t>禾楓書局</t>
  </si>
  <si>
    <t>C302584</t>
  </si>
  <si>
    <t>528.9016 8224 2010</t>
  </si>
  <si>
    <t>飛魚菲爾普斯: 沒有極限的突破</t>
  </si>
  <si>
    <t>衛威作</t>
  </si>
  <si>
    <t>好優文化</t>
  </si>
  <si>
    <t>C301823</t>
  </si>
  <si>
    <t>785.28 873 2010</t>
  </si>
  <si>
    <t>左岸文化出版: 遠足文化發行</t>
  </si>
  <si>
    <t>衝浪之書: 終極指南= The book of surfing: the killer guide</t>
  </si>
  <si>
    <t>麥可．佛韓(Forham, Michael)</t>
  </si>
  <si>
    <t>十力文化出版有限公司</t>
  </si>
  <si>
    <t>C303188</t>
  </si>
  <si>
    <t>994.818 875 2010</t>
  </si>
  <si>
    <t>C303466</t>
  </si>
  <si>
    <t>411.71 8356 2009</t>
  </si>
  <si>
    <t>徐國峰著</t>
  </si>
  <si>
    <t>臉譜出版: 家庭傳媒城邦分公司發行</t>
  </si>
  <si>
    <t>機會,是留給準備好的人: 打死不退,陳志忠</t>
  </si>
  <si>
    <t>陳志忠著</t>
  </si>
  <si>
    <t>光采文化</t>
  </si>
  <si>
    <t>C305393</t>
  </si>
  <si>
    <t>783.3886 8734 2010</t>
  </si>
  <si>
    <t>休閒治療暨健康促進學術研討會論文集. 2009年</t>
  </si>
  <si>
    <t>林晉榮主編</t>
  </si>
  <si>
    <t>休閒治療協會</t>
  </si>
  <si>
    <t>C295229</t>
  </si>
  <si>
    <t>411.707 8943 2010</t>
  </si>
  <si>
    <t>公開: 阿格西自傳</t>
  </si>
  <si>
    <t>安卓.阿格西(Andre Agassi)著; 蔡世偉譯</t>
  </si>
  <si>
    <t>木馬文化</t>
  </si>
  <si>
    <t>C305881</t>
  </si>
  <si>
    <t>785.28 8544 2010</t>
  </si>
  <si>
    <t>盧彥勳的堅持: 亞洲網壇球王</t>
  </si>
  <si>
    <t>盧彥勳著</t>
  </si>
  <si>
    <t>晶冠</t>
  </si>
  <si>
    <t>C305929</t>
  </si>
  <si>
    <t>783.3886 8558 2010</t>
  </si>
  <si>
    <t>與健康共舞</t>
  </si>
  <si>
    <t>竹內正雄著; 沈永嘉譯</t>
  </si>
  <si>
    <t>金菠蘿文化出版: 紅螞蟻圖書總經銷</t>
  </si>
  <si>
    <t>C298129</t>
  </si>
  <si>
    <t>411.71 8744 1997</t>
  </si>
  <si>
    <t>啞鈴減肥法</t>
  </si>
  <si>
    <t>鈴木正之著; 沈永嘉譯</t>
  </si>
  <si>
    <t>金菠蘿出版: 紅螞蟻總經銷</t>
  </si>
  <si>
    <t>C298213</t>
  </si>
  <si>
    <t>411.71 8574 1998</t>
  </si>
  <si>
    <t>跑步，該怎麼跑？: 學會「姿勢跑法」提高跑步效能、不受傷!= Pose method of running</t>
  </si>
  <si>
    <t>尼可拉斯.羅曼諾夫(Nicholas Romanov)著; 徐國峰譯</t>
  </si>
  <si>
    <t>C307992</t>
  </si>
  <si>
    <t>528.946 8583 2011</t>
  </si>
  <si>
    <t>簡文仁的運動治酸痛</t>
  </si>
  <si>
    <t>C329667</t>
  </si>
  <si>
    <t>411.71 8666 2011</t>
  </si>
  <si>
    <t>肌力訓練圖解聖經: 增強肌力.雕塑體格= Strength traning</t>
  </si>
  <si>
    <t>DK Publishing著; 許育達等譯; 旗標出版股份有限公司譯</t>
  </si>
  <si>
    <t>旗標</t>
  </si>
  <si>
    <t>C329841</t>
  </si>
  <si>
    <t>528.923 8437 2011</t>
  </si>
  <si>
    <t>做好.王貞治= The road of the king</t>
  </si>
  <si>
    <t>飯田繪美著; 蔡世蓉, 王慧娥譯</t>
  </si>
  <si>
    <t>夏日出版: 遠足文化發行</t>
  </si>
  <si>
    <t>C331330</t>
  </si>
  <si>
    <t>528.955 8956 2011</t>
  </si>
  <si>
    <t>古代奧林匹克運動會發展史</t>
  </si>
  <si>
    <t>崔樂泉著</t>
  </si>
  <si>
    <t>文津</t>
  </si>
  <si>
    <t>C332188</t>
  </si>
  <si>
    <t>528.9822 8569 2011</t>
  </si>
  <si>
    <t>拉筋讓你更年輕: 從來不運動也能立刻充滿活力</t>
  </si>
  <si>
    <t>荒川裕志著; 蕭雲菁譯</t>
  </si>
  <si>
    <t>臺灣東販出版: 聯合發行總經銷</t>
  </si>
  <si>
    <t>C332599</t>
  </si>
  <si>
    <t>411.71 8673 2011</t>
  </si>
  <si>
    <t>你運動對了嗎?: 懂得運動健護,穩定核心,從此不再站錯、坐錯、走錯、動錯!</t>
  </si>
  <si>
    <t>甘思元著</t>
  </si>
  <si>
    <t>C334689</t>
  </si>
  <si>
    <t>528.9013 8445 2011</t>
  </si>
  <si>
    <t>運動場館規劃與管理</t>
  </si>
  <si>
    <t>劉田修等作</t>
  </si>
  <si>
    <t>C333836</t>
  </si>
  <si>
    <t>528.981 8758 2011</t>
  </si>
  <si>
    <t>不可能中的可能: 王建民的美麗與哀愁</t>
  </si>
  <si>
    <t>龔邦華著</t>
  </si>
  <si>
    <t>INK印刻文學出版: 成陽總代理</t>
  </si>
  <si>
    <t>C336024</t>
  </si>
  <si>
    <t>783.3886 8276 2011</t>
  </si>
  <si>
    <t>NBA冠軍之路</t>
  </si>
  <si>
    <t>梁猛著</t>
  </si>
  <si>
    <t>人民日報出版社</t>
  </si>
  <si>
    <t>C335026</t>
  </si>
  <si>
    <t>528.952 866 2010</t>
  </si>
  <si>
    <t>伸展聖經= Stretching</t>
  </si>
  <si>
    <t>包柏.安德森(Bob Anderson)著; 珍恩.安德森(Jean Anderson)繪圖; 陳萱芳譯</t>
  </si>
  <si>
    <t>C335546</t>
  </si>
  <si>
    <t>411.71 8757 2011</t>
  </si>
  <si>
    <t>四週練出一身肌: 619種絕對有效的練肌方法</t>
  </si>
  <si>
    <t>亞當. 坎貝爾(Adam Campbell)著; 章晉唯譯</t>
  </si>
  <si>
    <t>木馬出版: 遠足發行</t>
  </si>
  <si>
    <t>C335663</t>
  </si>
  <si>
    <t>424.1 8445 2011</t>
  </si>
  <si>
    <t>C336776</t>
  </si>
  <si>
    <t>王鶴森等編著</t>
  </si>
  <si>
    <t>新文京開發</t>
  </si>
  <si>
    <t>C336406</t>
  </si>
  <si>
    <t>528.9012 8427 2011</t>
  </si>
  <si>
    <t>領導, 帶人更要帶心: K教練帶你打造卓越團隊</t>
  </si>
  <si>
    <t>麥克.薛塞斯基(Mike Krzyzewski), 唐納.菲利普(Donald T. Phillips)著; 劉靄儀譯</t>
  </si>
  <si>
    <t>久石文化</t>
  </si>
  <si>
    <t>C337249</t>
  </si>
  <si>
    <t>528.9014 8635 2011</t>
  </si>
  <si>
    <t>藍斯.阿姆斯壯(Lance Armstrong), 莎莉.傑金斯(Sally Jenkins)著; 施清真譯</t>
  </si>
  <si>
    <t>C337826</t>
  </si>
  <si>
    <t>785.28 8433 2011</t>
  </si>
  <si>
    <t>跑步,該怎麼跑: 實戰操練手冊</t>
  </si>
  <si>
    <t>C338416</t>
  </si>
  <si>
    <t>528.946 8583 2012</t>
  </si>
  <si>
    <t>三采文化</t>
  </si>
  <si>
    <t>聰明學習靠運動: 運動改造大腦,讓IQ高、EQ好的關鍵密碼!</t>
  </si>
  <si>
    <t>約翰.瑞提(John J. Ratey)作; 謝維玲譯</t>
  </si>
  <si>
    <t>野人文化出版: 遠足文化發行</t>
  </si>
  <si>
    <t>C315715</t>
  </si>
  <si>
    <t>528.9014 857 2012</t>
  </si>
  <si>
    <t>C315716</t>
  </si>
  <si>
    <t>C315717</t>
  </si>
  <si>
    <t>奧運的歷史: 從古代奧運到現代奧運的復興</t>
  </si>
  <si>
    <t>大衛.揚(David C. Young)著; 蕭文珒, 林錚顗譯</t>
  </si>
  <si>
    <t>C342748</t>
  </si>
  <si>
    <t>528.9822 8665 2012</t>
  </si>
  <si>
    <t>跑出美麗: 擁有自信與風格，妳就是美跑者</t>
  </si>
  <si>
    <t>市橋有里著; 陳光棻譯</t>
  </si>
  <si>
    <t>C342474</t>
  </si>
  <si>
    <t>411.712 8444 2012</t>
  </si>
  <si>
    <t>躍動的女性身影: 近代中國女子的運動圖像</t>
  </si>
  <si>
    <t>C343119</t>
  </si>
  <si>
    <t>528.9 8365 2012</t>
  </si>
  <si>
    <t>姿勢對了,90%的疼痛自然好: 終結全身痠痛的第一本書</t>
  </si>
  <si>
    <t>羅文政作</t>
  </si>
  <si>
    <t>春光出版: 家庭傳媒城邦分公司發行</t>
  </si>
  <si>
    <t>C342918</t>
  </si>
  <si>
    <t>411.75 8567 2012</t>
  </si>
  <si>
    <t>驚人的超慢跑瘦身法= Very slow jogging</t>
  </si>
  <si>
    <t>梅方久仁子著; 游韻馨譯</t>
  </si>
  <si>
    <t>采實</t>
  </si>
  <si>
    <t>C343016</t>
  </si>
  <si>
    <t>528.9469 8359 2012</t>
  </si>
  <si>
    <t>健身毀了我的身體: 55個懂了一定不會愛傷的健康運動法</t>
  </si>
  <si>
    <t>宋永圭著; 林侑毅譯</t>
  </si>
  <si>
    <t>大田</t>
  </si>
  <si>
    <t>C343137</t>
  </si>
  <si>
    <t>411.71 8664 2012</t>
  </si>
  <si>
    <t>好城市的單車生活: 享受騎單車代步、通勤和休閒的50個理由</t>
  </si>
  <si>
    <t>艾美.沃克(Amy Walke)著; 吳書榆譯</t>
  </si>
  <si>
    <t>夏日</t>
  </si>
  <si>
    <t>C343342</t>
  </si>
  <si>
    <t>993.955 865 2012</t>
  </si>
  <si>
    <t>運動傷害圖解聖經: 預防、診斷、治療、復健</t>
  </si>
  <si>
    <t>DK Publishing作; 李恆儒, 宋季純譯</t>
  </si>
  <si>
    <t>C344543</t>
  </si>
  <si>
    <t>416.69 8437 2012</t>
  </si>
  <si>
    <t>健康促進管理與實務: 規劃管理觀點</t>
  </si>
  <si>
    <t>張林松,林紀璿,蔡維鈞著</t>
  </si>
  <si>
    <t>新陸書局出版: 眾悅總經銷</t>
  </si>
  <si>
    <t>C349740</t>
  </si>
  <si>
    <t>411.7 8773 2012</t>
  </si>
  <si>
    <t>痠痛拉筋解剖書</t>
  </si>
  <si>
    <t>布萊德.華克(Brad Walker)著; 郭乃嘉譯</t>
  </si>
  <si>
    <t>C345802</t>
  </si>
  <si>
    <t>411.71 8464 2011</t>
  </si>
  <si>
    <t>C386124</t>
  </si>
  <si>
    <t>跑步解剖書: 徹底解析人體在跑步過程中的運動機制</t>
  </si>
  <si>
    <t>喬.普利歐(Joe Puleo),派翠克.米羅伊(Patrick Milroy)作; 黎恩翻譯</t>
  </si>
  <si>
    <t>楓樹林出版: 商流文化總經銷</t>
  </si>
  <si>
    <t>C345365</t>
  </si>
  <si>
    <t>528.946 8377 2011</t>
  </si>
  <si>
    <t>我在肯亞跑步的日子: 揭開地球上最善跑民族的奧祕</t>
  </si>
  <si>
    <t>亞德哈羅南德.芬恩(Adharanand Finn)著; 黎茂全譯</t>
  </si>
  <si>
    <t>C345717</t>
  </si>
  <si>
    <t>528.9468 874 2012</t>
  </si>
  <si>
    <t>悸動!我的野球人生</t>
  </si>
  <si>
    <t>王貞治作; 黃女玲譯</t>
  </si>
  <si>
    <t>C346417</t>
  </si>
  <si>
    <t>528.955 8443 2012</t>
  </si>
  <si>
    <t>運動傷害の預防與防護= Sports injuries</t>
  </si>
  <si>
    <t>王光濤, 峰岸宏行著</t>
  </si>
  <si>
    <t>C346946</t>
  </si>
  <si>
    <t>416.1491 8462 2010</t>
  </si>
  <si>
    <t>競技與健身運動生理學</t>
  </si>
  <si>
    <t>W. Larry Kenney, Jack H. Wilmore, David L. Costill作; 張正琪等譯</t>
  </si>
  <si>
    <t>C347264</t>
  </si>
  <si>
    <t>528.9012 8743 2012</t>
  </si>
  <si>
    <t>運動與科學</t>
  </si>
  <si>
    <t>邱宏達著</t>
  </si>
  <si>
    <t>C347307</t>
  </si>
  <si>
    <t>528.9 8727 2012</t>
  </si>
  <si>
    <t>人體表現測驗與評量</t>
  </si>
  <si>
    <t>James R. Morrow等作; 張至滿等譯</t>
  </si>
  <si>
    <t>C347551</t>
  </si>
  <si>
    <t>528.9 8746 2012</t>
  </si>
  <si>
    <t>頂尖運動員都在偷練的核心基礎運動: 一切肢體動作的根本，擺脫緊繃痠痛與運動傷害，達到體能高峰！</t>
  </si>
  <si>
    <t>艾利克.古德曼(Eric Goodman), 彼得.帕克(Peter Park)著; 閰惠群譯</t>
  </si>
  <si>
    <t>大是文化</t>
  </si>
  <si>
    <t>C347597</t>
  </si>
  <si>
    <t>416.616 8435 2012</t>
  </si>
  <si>
    <t>運動科學概論</t>
  </si>
  <si>
    <t>Jeffrey A. Potteiger作; 蔡忠昌等譯</t>
  </si>
  <si>
    <t>C347577</t>
  </si>
  <si>
    <t>528.9012 8445 2012</t>
  </si>
  <si>
    <t>運動黃金20分鐘: 前20分鐘效益最大,練核心肌群並非必要,伸展反而帶來反效果</t>
  </si>
  <si>
    <t>葛瑞真.雷諾茲(Gretchen Reynolds)著; 詹雅惠譯</t>
  </si>
  <si>
    <t>C348151</t>
  </si>
  <si>
    <t>411.71 8643 2013</t>
  </si>
  <si>
    <t>護腳聖經: 跑者、山友、舞者、健行者、戰鬥人員、極限運動員必備的傷害預防與治療大全</t>
  </si>
  <si>
    <t>約翰.馮霍夫(John Vonhof)著; 簡政章譯</t>
  </si>
  <si>
    <t>C348374</t>
  </si>
  <si>
    <t>416.619 8655 2013</t>
  </si>
  <si>
    <t>自行車騎乘解剖: 圖解騎乘的肌力、速度及耐力</t>
  </si>
  <si>
    <t>夏農.沙凡鐸(Shannon Sovndal)作; 趙子杰譯</t>
  </si>
  <si>
    <t>C349348</t>
  </si>
  <si>
    <t>993.955 8557 2013</t>
  </si>
  <si>
    <t>超神奇長壽健康操: 坐著、躺著、站著都能做運動</t>
  </si>
  <si>
    <t>湯淺景元著; 林雅惠譯</t>
  </si>
  <si>
    <t>新自然主義, 幸福綠光</t>
  </si>
  <si>
    <t>C350649</t>
  </si>
  <si>
    <t>411.711 8524 2013</t>
  </si>
  <si>
    <t>醫生，我可以運動嗎？: 家庭必備16種運動處方</t>
  </si>
  <si>
    <t>摩克.庫爾森(Morc Coulson)著; 吳春諭譯</t>
  </si>
  <si>
    <t>臉譜文化</t>
  </si>
  <si>
    <t>C349318</t>
  </si>
  <si>
    <t>528.92 8337 2013</t>
  </si>
  <si>
    <t>告別之前: 我生命中最美好的一年</t>
  </si>
  <si>
    <t>蘇珊．史賓賽溫德(Susan Spencer-Wendel),布雷‧威特(Bret Witter)著; 廖月娟譯</t>
  </si>
  <si>
    <t>天下文化</t>
  </si>
  <si>
    <t>C349376</t>
  </si>
  <si>
    <t>785.28 8822 2013</t>
  </si>
  <si>
    <t>GO ! 熱血醫師的鐵馬環島行: 訓練計畫 X 運動傷害防護 X 追夢旅程全記錄</t>
  </si>
  <si>
    <t>張文華著</t>
  </si>
  <si>
    <t>創意市集出版: 城邦文化發行</t>
  </si>
  <si>
    <t>C349590</t>
  </si>
  <si>
    <t>992.72 8766 2013</t>
  </si>
  <si>
    <t>C351721</t>
  </si>
  <si>
    <t>411.711 8356 2013</t>
  </si>
  <si>
    <t>不死的蝴蝶: 大聯盟蝴蝶球傳奇投手R.A迪奇,逆轉生命困境,乘風再起的真實故事</t>
  </si>
  <si>
    <t>迪奇(R. A. Dickey), 威恩.考菲(Wayne Coffey)著; 柯清心譯</t>
  </si>
  <si>
    <t>商周出版: 家庭傳媒城邦分公司發行</t>
  </si>
  <si>
    <t>C351713</t>
  </si>
  <si>
    <t>785.28 885 2013</t>
  </si>
  <si>
    <t>我要變強壯!: 37招啞鈴練肌肉+訓練課程安排= Dumbbell hardcore</t>
  </si>
  <si>
    <t>彭楷山(Katha Arpon)作</t>
  </si>
  <si>
    <t>C351310</t>
  </si>
  <si>
    <t>528.92 8646 2013</t>
  </si>
  <si>
    <t>理解式球類教學法</t>
  </si>
  <si>
    <t>闕月清主編</t>
  </si>
  <si>
    <t>C352384</t>
  </si>
  <si>
    <t>528.92 8763 2008</t>
  </si>
  <si>
    <t>EMG應用在風浪板搖帆肌群的表現= The application of electromyography upon muscle performance in booming of windsurfing</t>
  </si>
  <si>
    <t>高紹源著</t>
  </si>
  <si>
    <t>C352353</t>
  </si>
  <si>
    <t>528.966 8362 2012</t>
  </si>
  <si>
    <t>跑得過一切: 天生就會跑主角史考特的跑步與飲食之心</t>
  </si>
  <si>
    <t>史考特.傑瑞克(Scott Jurek)著; 李穎琦譯</t>
  </si>
  <si>
    <t>C353302</t>
  </si>
  <si>
    <t>528.9468 8955 2013</t>
  </si>
  <si>
    <t>Will Win, CHEN</t>
  </si>
  <si>
    <t>陳偉殷,鄭又嘉著</t>
  </si>
  <si>
    <t>凱特文化</t>
  </si>
  <si>
    <t>C354168</t>
  </si>
  <si>
    <t>783.3886 8779 2013</t>
  </si>
  <si>
    <t>單車運動全攻略: 健體、訓練、比賽</t>
  </si>
  <si>
    <t>Dr. Achim Schmidt著; 朱雁飛譯</t>
  </si>
  <si>
    <t>商務印書館</t>
  </si>
  <si>
    <t>C353882</t>
  </si>
  <si>
    <t>993.955 844 2013</t>
  </si>
  <si>
    <t>郭老師的跑步課: 從入門到進階，300個正確的跑步要訣</t>
  </si>
  <si>
    <t>郭豐州著</t>
  </si>
  <si>
    <t>C353616</t>
  </si>
  <si>
    <t>528.946 8454 2013</t>
  </si>
  <si>
    <t>在水裡自由練功: 掌握游泳招式. 心法, 精進技術, 突破速度!</t>
  </si>
  <si>
    <t>臉譜, 城邦文化出版: 家庭傳媒城邦分公司發行</t>
  </si>
  <si>
    <t>C354395</t>
  </si>
  <si>
    <t>528.961 8556 2012</t>
  </si>
  <si>
    <t>歐陽靖寫給女生的跑步書: 連我都能跑了,妳一定也可以!= Run! Girls run!</t>
  </si>
  <si>
    <t>歐陽靖著</t>
  </si>
  <si>
    <t>大塊文化</t>
  </si>
  <si>
    <t>C354673</t>
  </si>
  <si>
    <t>528.946 8763 2013</t>
  </si>
  <si>
    <t>跑前必看!我的第一本路跑書: 從選鞋.體態練習.防護運動.訓練計畫到衝線</t>
  </si>
  <si>
    <t>青山剛著; 余思佳譯</t>
  </si>
  <si>
    <t>博碩文化</t>
  </si>
  <si>
    <t>C354807</t>
  </si>
  <si>
    <t>528.946 8466 2013</t>
  </si>
  <si>
    <t>C355211</t>
  </si>
  <si>
    <t>416.1491 8455 2014</t>
  </si>
  <si>
    <t>為什麼你的伸展操沒有效?: 動錯部位痠痛不減反增!掌握身體僵硬根源「抗重力肌」,針對7大關鍵部位,15秒內解決痠痛問題.緊實曲線</t>
  </si>
  <si>
    <t>森俊憲,森和世著; 劉格安譯</t>
  </si>
  <si>
    <t>C357576</t>
  </si>
  <si>
    <t>411.711 8792 2014</t>
  </si>
  <si>
    <t>烏龜脖矯正操: 韓國上班族、3C族、學生族都在練！1天5分鐘4動作，肩頸痠、腰背痛、電腦手通通再見！</t>
  </si>
  <si>
    <t>; 黃相普著; 蔡忠仁譯</t>
  </si>
  <si>
    <t>蘋果屋</t>
  </si>
  <si>
    <t>C356619</t>
  </si>
  <si>
    <t>411.711 8343 2014</t>
  </si>
  <si>
    <t>日治時期台灣體壇與奧運</t>
  </si>
  <si>
    <t>林瑛琪著</t>
  </si>
  <si>
    <t>C356691</t>
  </si>
  <si>
    <t>528.9933 8773 2014</t>
  </si>
  <si>
    <t>馬拉松，該怎麼練: 從新手到頂尖跑者，傳奇名將為所有人打造的馬拉松訓練全書</t>
  </si>
  <si>
    <t>理察•內魯卡(Richard Nerurkar)著; 林淑鈴譯</t>
  </si>
  <si>
    <t>臉譜</t>
  </si>
  <si>
    <t>C356611</t>
  </si>
  <si>
    <t>528.9468 8846 2014</t>
  </si>
  <si>
    <t>Fuleco！世界盃足球戰國誌</t>
  </si>
  <si>
    <t>黃武雄,林將著; 陳立繪圖</t>
  </si>
  <si>
    <t>野人文化</t>
  </si>
  <si>
    <t>C356709</t>
  </si>
  <si>
    <t>528.951 8334 2014</t>
  </si>
  <si>
    <t>女人20.40.60: 健康動起來</t>
  </si>
  <si>
    <t>童寶玲等合著</t>
  </si>
  <si>
    <t>臺灣大學出版中心</t>
  </si>
  <si>
    <t>C358190</t>
  </si>
  <si>
    <t>417.1 8323 2014</t>
  </si>
  <si>
    <t>樂活人生的放鬆功法: 易筋換骨.改善體質的放鬆七式</t>
  </si>
  <si>
    <t>羅錦興著</t>
  </si>
  <si>
    <t>C357621</t>
  </si>
  <si>
    <t>411.77 8574 2012</t>
  </si>
  <si>
    <t>史上第一本！塑身女皇鄭多燕魔瘦彈力帶: 打造超完美曲線！1個月腰圍-15cm！</t>
  </si>
  <si>
    <t>鄭多燕著</t>
  </si>
  <si>
    <t>瑞麗美人</t>
  </si>
  <si>
    <t>C356768</t>
  </si>
  <si>
    <t>411.711 8453 2014</t>
  </si>
  <si>
    <t>核心肌群訓練解剖全書: 每週3天, 擁有超型腹肌、強健體能, 打造不疲累的身體</t>
  </si>
  <si>
    <t>艾比蓋兒．埃爾斯沃斯(Abigail Ellsworth)著; 王怡璇譯</t>
  </si>
  <si>
    <t>C356927</t>
  </si>
  <si>
    <t>528.9012 8735 2014</t>
  </si>
  <si>
    <t>就一招 痠痛立消: 簡文仁自療法</t>
  </si>
  <si>
    <t>C356960</t>
  </si>
  <si>
    <t>411.71 8666 2014</t>
  </si>
  <si>
    <t>20秒, 練出最棒的身材: 1天4分鐘, 持續燃脂12小時!: 全球最夯TABATA間歇訓練完全圖解時間短卻瘦更快, 30招快瘦操, 在家就能做!</t>
  </si>
  <si>
    <t>韓吉著; 林育帆譯</t>
  </si>
  <si>
    <t>采實文化</t>
  </si>
  <si>
    <t>C357696</t>
  </si>
  <si>
    <t>425.2 854 2014</t>
  </si>
  <si>
    <t>台灣民主之父: 郭雨新評傳</t>
  </si>
  <si>
    <t>張文隆編著</t>
  </si>
  <si>
    <t>遠景出版: 晴光文化發行</t>
  </si>
  <si>
    <t>C357810</t>
  </si>
  <si>
    <t>783.3886 8764 2013</t>
  </si>
  <si>
    <t>從走路開始，全馬破4的路跑全攻略: 日本國民馬拉松教練金哲彥, 教你跑得更穩更快更省力, 還能減重, 練成不易復胖的好身材!</t>
  </si>
  <si>
    <t>金哲彥著; 葉東哲譯</t>
  </si>
  <si>
    <t>C357933</t>
  </si>
  <si>
    <t>528.9468 8645 2014</t>
  </si>
  <si>
    <t>心跳率訓練法: 心跳率的基礎知識</t>
  </si>
  <si>
    <t>山與溪谷社編著; 堀內一秀執筆; 蕭雲菁譯</t>
  </si>
  <si>
    <t>C358535</t>
  </si>
  <si>
    <t>528.923 8542 2014</t>
  </si>
  <si>
    <t>鍛鍊肌肉大事典: 徹底解決心中的201個疑問</t>
  </si>
  <si>
    <t>石井直方作; 韓立祥譯</t>
  </si>
  <si>
    <t>C358779</t>
  </si>
  <si>
    <t>528.923 8454 2014</t>
  </si>
  <si>
    <t>用最小限度的練習馬拉松也能愈跑愈快: 頂尖跑者為業餘者所寫的訓練課程</t>
  </si>
  <si>
    <t>中野.詹姆士.修一著; 吳建慶譯</t>
  </si>
  <si>
    <t>C380025</t>
  </si>
  <si>
    <t>528.9468 8666 2014</t>
  </si>
  <si>
    <t>丹尼爾博士跑步方程式</t>
  </si>
  <si>
    <t>傑克．丹尼爾(Jack Daniels)著; 徐國峰譯</t>
  </si>
  <si>
    <t>C359287</t>
  </si>
  <si>
    <t>528.946 8653 2014</t>
  </si>
  <si>
    <t>30天打造魅力鐵男健美線條: 脫掉你的上衣!讓國際級健身教練教你練出胸肌.腹肌.臂肌.臀肌.倒三角背肌</t>
  </si>
  <si>
    <t>朴桂煥作; 郭迪文譯</t>
  </si>
  <si>
    <t>和平國際文化出版: 昶景國際文化總經銷</t>
  </si>
  <si>
    <t>C359275</t>
  </si>
  <si>
    <t>411.711 8346 2013</t>
  </si>
  <si>
    <t>滑手機不再痠麻痛: 全預防智慧型手機症候群: 滑機肩、滑機肘、滑機小指、直頸病</t>
  </si>
  <si>
    <t>木津直昭著; 張秀慧譯</t>
  </si>
  <si>
    <t>C380319</t>
  </si>
  <si>
    <t>411.7 8744 2014</t>
  </si>
  <si>
    <t>拼命跑，不如挑對鞋: 專家教你挑一雙新手不長水泡，老手自然練到核心肌群，跑步更省力、不受傷的完美跑鞋！</t>
  </si>
  <si>
    <t>野村憲男著; 江卉星譯</t>
  </si>
  <si>
    <t>大樹林</t>
  </si>
  <si>
    <t>C380411</t>
  </si>
  <si>
    <t>528.946 8632 2014</t>
  </si>
  <si>
    <t>你的身體就是最好的健身房</t>
  </si>
  <si>
    <t>馬克.羅倫(Mark Lauren),約書亞.克拉克(Joshua Clark)著; 崔宏立譯</t>
  </si>
  <si>
    <t>C381888</t>
  </si>
  <si>
    <t>411.711 857 2014</t>
  </si>
  <si>
    <t>囚徒健身: 60項徒手健身技法，激發身體潛在能量</t>
  </si>
  <si>
    <t>保羅.韋德(Paul Wade)作; 林晏生譯</t>
  </si>
  <si>
    <t>楓書坊文化</t>
  </si>
  <si>
    <t>C381836</t>
  </si>
  <si>
    <t>411.71 855 2015</t>
  </si>
  <si>
    <t>C385026</t>
  </si>
  <si>
    <t>終結者: 馬里安諾‧李維拉自傳</t>
  </si>
  <si>
    <t>馬里安諾‧李維拉(Mariano Rivera), 韋恩‧考菲(Wayne Coffey)著; 威治譯</t>
  </si>
  <si>
    <t>商周出版</t>
  </si>
  <si>
    <t>C381484</t>
  </si>
  <si>
    <t>785.568 8464 2015</t>
  </si>
  <si>
    <t>ACSM基礎肌力與體能訓練</t>
  </si>
  <si>
    <t>Nicholas Ratamess原著; 林嘉志等編譯</t>
  </si>
  <si>
    <t>藝軒發行</t>
  </si>
  <si>
    <t>C382496</t>
  </si>
  <si>
    <t>528.92 8743 2014</t>
  </si>
  <si>
    <t>ACSM運動測試與運動處方指引</t>
  </si>
  <si>
    <t>林嘉志譯</t>
  </si>
  <si>
    <t>C383578</t>
  </si>
  <si>
    <t>528.9016 8743 2013</t>
  </si>
  <si>
    <t>身體文化研究: 由下而上的人類運動現象學</t>
  </si>
  <si>
    <t>漢尼 艾希伯(Henning Eichberg)著; 莊佩琪,李明宗翻譯</t>
  </si>
  <si>
    <t>台灣身體文化協會</t>
  </si>
  <si>
    <t>C360714</t>
  </si>
  <si>
    <t>528.901 8874 2015</t>
  </si>
  <si>
    <t>拉筋伸展解剖全書: 跟著世界一流的健身教練,擺脫酸痛、保持最佳體態增進身體靈活度</t>
  </si>
  <si>
    <t>克雷格.蘭姆齊(Craig Ramsay)著; 賴孟怡譯</t>
  </si>
  <si>
    <t>C382092</t>
  </si>
  <si>
    <t>411.71 8854 2015</t>
  </si>
  <si>
    <t>挑戰自我的鐵人3項訓練書: 游泳.自行車.跑步三項全能運動指南</t>
  </si>
  <si>
    <t>C382697</t>
  </si>
  <si>
    <t>528.9474 8556 2014</t>
  </si>
  <si>
    <t>最活力的老後: 95歲金牌阿嬤教你 不只老得很健康,還要有成就.有夢想!</t>
  </si>
  <si>
    <t>布魯斯.葛里森(Bruce Grierson)著; 曾育慧譯</t>
  </si>
  <si>
    <t>啟示出版: 家庭傳媒城邦分公司發行</t>
  </si>
  <si>
    <t>C382688</t>
  </si>
  <si>
    <t>528.94 8657 2014</t>
  </si>
  <si>
    <t>麥可.喬丹與他的時代= The Michael Jordan era</t>
  </si>
  <si>
    <t>張佳瑋著</t>
  </si>
  <si>
    <t>C383891</t>
  </si>
  <si>
    <t>785.28 8765 2015</t>
  </si>
  <si>
    <t>體能！技術！肌力！心志！: 全方位的馬拉松科學化訓練</t>
  </si>
  <si>
    <t>徐國峰, 羅譽寅著</t>
  </si>
  <si>
    <t>C382932</t>
  </si>
  <si>
    <t>528.9468 8556 2015</t>
  </si>
  <si>
    <t>Everything is Possible!馮云的鐵人進化心法</t>
  </si>
  <si>
    <t>馮云著</t>
  </si>
  <si>
    <t>精誠資訊</t>
  </si>
  <si>
    <t>C383995</t>
  </si>
  <si>
    <t>528.9474 823 2015</t>
  </si>
  <si>
    <t>52週田徑400公尺訓練</t>
  </si>
  <si>
    <t>王淑華著</t>
  </si>
  <si>
    <t>C383972</t>
  </si>
  <si>
    <t>528.94 8466 2014</t>
  </si>
  <si>
    <t>強化核心肌群基礎技法: 全身肌肉圖解，姿勢正確，效果加倍</t>
  </si>
  <si>
    <t>霍力斯.蘭斯.利伯曼(Hollis Lance Liebman)著; 謝明珊譯</t>
  </si>
  <si>
    <t>和平國際文化</t>
  </si>
  <si>
    <t>C384027</t>
  </si>
  <si>
    <t>528.9016 8768 2015</t>
  </si>
  <si>
    <t>先別急著跑: 奧運教練教你正確跑步</t>
  </si>
  <si>
    <t>簡坤鐘著</t>
  </si>
  <si>
    <t>時報</t>
  </si>
  <si>
    <t>C384147</t>
  </si>
  <si>
    <t>528.946 8656 2014</t>
  </si>
  <si>
    <t>心跳率, 你最好的運動教練: 解讀最佳體能指標, 找到自己專屬的運動方式與進步關鍵</t>
  </si>
  <si>
    <t>羅伊.班森(Roy Benson), 狄克蘭.康諾利(Declan Connolly)著; 王比利譯</t>
  </si>
  <si>
    <t>C384172</t>
  </si>
  <si>
    <t>528.923 847 2015</t>
  </si>
  <si>
    <t>體育老師沒告訴你的事: 一窺隱藏於運動背後的數字秘密</t>
  </si>
  <si>
    <t>Joel Levy著; 陳鴻旻, 古又羽譯</t>
  </si>
  <si>
    <t>松崗資產管理</t>
  </si>
  <si>
    <t>C385091</t>
  </si>
  <si>
    <t>528.9028 8728 2015</t>
  </si>
  <si>
    <t>柔瘦!超簡單地板芭蕾塑身法</t>
  </si>
  <si>
    <t>竹田純著; 江上嘉郁攝影; 龔婉如譯</t>
  </si>
  <si>
    <t>方智出版: 叩應經銷</t>
  </si>
  <si>
    <t>C385326</t>
  </si>
  <si>
    <t>425.2 8757 2013</t>
  </si>
  <si>
    <t>全世界100萬人激瘦的舞芭蕾體適能!= Balletone exercise for one week</t>
  </si>
  <si>
    <t>井出由起著; 石玉鳳譯</t>
  </si>
  <si>
    <t>三采</t>
  </si>
  <si>
    <t>C385321</t>
  </si>
  <si>
    <t>425.2 8565 2015</t>
  </si>
  <si>
    <t>來自法國的芭蕾快瘦伸展操: 躺著、趴著都能做,不只瘦、更要瘦出優雅美麗!</t>
  </si>
  <si>
    <t>吳英珠作</t>
  </si>
  <si>
    <t>瑞麗美人, 檸檬樹</t>
  </si>
  <si>
    <t>C385325</t>
  </si>
  <si>
    <t>425.2 8887 2013</t>
  </si>
  <si>
    <t>王貞治的逆境領導學</t>
  </si>
  <si>
    <t>飯田繪美著; 蔡世蓉,王慧娥譯</t>
  </si>
  <si>
    <t>夏日出版社</t>
  </si>
  <si>
    <t>C385596</t>
  </si>
  <si>
    <t>528.955 8956 2015</t>
  </si>
  <si>
    <t>12周打造NBA運動員體格: 麥可喬丹御用訓練師超強閉門訓練課程</t>
  </si>
  <si>
    <t>提姆.葛洛佛(Tim S. Grover)著; 聞翊均譯</t>
  </si>
  <si>
    <t>野人出版: 遠足發行</t>
  </si>
  <si>
    <t>C386712</t>
  </si>
  <si>
    <t>528.923 8637 2015</t>
  </si>
  <si>
    <t>一休陪你一起愛瘦身: 5個燃脂動作,甩肉25公斤,線條再升級!</t>
  </si>
  <si>
    <t>李一休著</t>
  </si>
  <si>
    <t>如何出版: 叩應經銷</t>
  </si>
  <si>
    <t>C387320</t>
  </si>
  <si>
    <t>425.2 8429 2015</t>
  </si>
  <si>
    <t>妳的身體就是最好的健身房</t>
  </si>
  <si>
    <t>馬克.羅倫(Mark Lauren),約書亞.克拉克(Joshua Clark)著; 王淑玫譯</t>
  </si>
  <si>
    <t>C364444</t>
  </si>
  <si>
    <t>411.711 857 2015</t>
  </si>
  <si>
    <t>完全跑步聖經: 輕鬆持久跑,運動傷害OUT</t>
  </si>
  <si>
    <t>維杰.費德(Vijay Vad),戴夫.艾倫(Dave Allen)著; 李依蓉譯</t>
  </si>
  <si>
    <t>天下生活出版: 大和圖書總經銷</t>
  </si>
  <si>
    <t>C388558</t>
  </si>
  <si>
    <t>416.69 835 2015</t>
  </si>
  <si>
    <t>體硬人也能做的伸展操,2週見效!跟著日本奧運復健教練這樣做: 筋骨不僵硬,身體不痠痛,降低體脂肪,提升代謝循環,給你好氣色!</t>
  </si>
  <si>
    <t>岩井隆彰著; 黃郁婷譯</t>
  </si>
  <si>
    <t>C391384</t>
  </si>
  <si>
    <t>411.711 8554 2016</t>
  </si>
  <si>
    <t>跑馬拉松絕不能做的35件事</t>
  </si>
  <si>
    <t>中野ジェームズ修一著; 劉向潔譯</t>
  </si>
  <si>
    <t>C389608</t>
  </si>
  <si>
    <t>528.9468 866 2016</t>
  </si>
  <si>
    <t>國家代表隊醫師教你運動不受傷: 這些知識你該知道,運動才能更有效,不再這裡痛、那裡痠</t>
  </si>
  <si>
    <t>林頌凱著</t>
  </si>
  <si>
    <t>高寶國際出版: 希代多媒體發行</t>
  </si>
  <si>
    <t>C389967</t>
  </si>
  <si>
    <t>416.69 8755 2014</t>
  </si>
  <si>
    <t>板類運動再進化: 衝浪、滑雪、滑板預備姿勢訓練法</t>
  </si>
  <si>
    <t>三枝獎作; 張暐譯</t>
  </si>
  <si>
    <t>C391485</t>
  </si>
  <si>
    <t>994 8474 2016</t>
  </si>
  <si>
    <t>商周,城邦文化出版: 家庭傳媒城邦分公司發行</t>
  </si>
  <si>
    <t>鏑木毅越野跑訓練全書: 日本越野跑第一人的私攻略,從各地形跑步技巧、體能升級計畫、心智管理到裝備完賽全知識</t>
  </si>
  <si>
    <t>鏑木毅著; 李漢庭譯</t>
  </si>
  <si>
    <t>臉譜,城邦文化出版: 家庭傳媒城邦分公司發行</t>
  </si>
  <si>
    <t>C391660</t>
  </si>
  <si>
    <t>528.9464 8676 2016</t>
  </si>
  <si>
    <t>跑者都該懂的跑步關鍵數據: 透過跑錶解析自己的跑力,突破瓶頸,進行有效率的科學化訓練</t>
  </si>
  <si>
    <t>徐國峰,莊茗傑著</t>
  </si>
  <si>
    <t>C391938</t>
  </si>
  <si>
    <t>528.946 8556 2016</t>
  </si>
  <si>
    <t>奧運的詛咒: 奧運、世足等大型運動會如何危害主辦城市的觀光、經濟與長期發展?</t>
  </si>
  <si>
    <t>安德魯.辛巴里斯(Andrew Zimbalist)著; 梁文傑譯</t>
  </si>
  <si>
    <t>八旗文化,遠足文化</t>
  </si>
  <si>
    <t>C391955</t>
  </si>
  <si>
    <t>528.98 8455 2016</t>
  </si>
  <si>
    <t>頂尖運動員這樣避免運動傷害: 奧運隊醫教你健身不傷身!</t>
  </si>
  <si>
    <t>許宏志著</t>
  </si>
  <si>
    <t>C393142</t>
  </si>
  <si>
    <t>416.69 8423 2016</t>
  </si>
  <si>
    <t>一個人的奧林匹克運動會: 80個奧運項目4年完賽只為戰勝最頑強的對手--自己</t>
  </si>
  <si>
    <t>伊利亞.托亞諾(Ilija Trojanow)著; 姬健梅,王榮輝譯</t>
  </si>
  <si>
    <t>C393549</t>
  </si>
  <si>
    <t>528.9 8543 2016</t>
  </si>
  <si>
    <t>追著奧運看世界: 從雅典北京到倫敦</t>
  </si>
  <si>
    <t>詹鈞智著</t>
  </si>
  <si>
    <t>白象文化</t>
  </si>
  <si>
    <t>C393507</t>
  </si>
  <si>
    <t>528.9822 8666 2016</t>
  </si>
  <si>
    <t>倒转金字塔: 足球战术史</t>
  </si>
  <si>
    <t>乔纳森•威尔逊著; 迪生,徐天辰译</t>
  </si>
  <si>
    <t>湖北科學技術出版社</t>
  </si>
  <si>
    <t>C393291</t>
  </si>
  <si>
    <t>528.951 8337 2016</t>
  </si>
  <si>
    <t>打造不受傷的身體: 奧運防護員的十招萬用伸展操</t>
  </si>
  <si>
    <t>黃益亮著</t>
  </si>
  <si>
    <t>大喜文化出版: 聯合總經銷</t>
  </si>
  <si>
    <t>C392641</t>
  </si>
  <si>
    <t>416.69 8333 2016</t>
  </si>
  <si>
    <t>跑者時代: 馬拉松的魔咒,奔向2小時紀錄的歷史、科學和他們的故事</t>
  </si>
  <si>
    <t>艾德.席澤(Ed Caesar)著; 蔣宜臻譯</t>
  </si>
  <si>
    <t>漫遊者文化出版: 大雁文化發行</t>
  </si>
  <si>
    <t>C392709</t>
  </si>
  <si>
    <t>528.9468 844 2016</t>
  </si>
  <si>
    <t>螺旋舞: 打開身體的結，找回快樂的你</t>
  </si>
  <si>
    <t>楊定一著; 吳長泰示範</t>
  </si>
  <si>
    <t>天下生活</t>
  </si>
  <si>
    <t>C392908</t>
  </si>
  <si>
    <t>411.711 8662 2016</t>
  </si>
  <si>
    <t>四週肌力鍛鍊聖經</t>
  </si>
  <si>
    <t>; 專為亞洲體質設計的肌肉鍛鍊法，打造屬於自己的完美體格/ 陳林鑫編著</t>
  </si>
  <si>
    <t>華威國際</t>
  </si>
  <si>
    <t>C393187</t>
  </si>
  <si>
    <t>425.2 8776 2016</t>
  </si>
  <si>
    <t>完美的一英里: 三名跑者，一個目標，挑戰百年未破的四分鐘障礙</t>
  </si>
  <si>
    <t>尼爾.貝斯康(Neal Bascomb)著; 高紫文譯</t>
  </si>
  <si>
    <t>C393361</t>
  </si>
  <si>
    <t>528.999 8456 2016</t>
  </si>
  <si>
    <t>人體運動解剖全書</t>
  </si>
  <si>
    <t>安德魯.貝爾(Andrew Biel)作; 林晏生翻譯</t>
  </si>
  <si>
    <t>楓葉社文化</t>
  </si>
  <si>
    <t>C394078</t>
  </si>
  <si>
    <t>528.9012 843 2016</t>
  </si>
  <si>
    <t>大人的跑步課: 從挑鞋方法到姿勢調整,跑步技巧大公開</t>
  </si>
  <si>
    <t>白方健一, NAISG著; 楊毓瑩譯</t>
  </si>
  <si>
    <t>臺灣東販</t>
  </si>
  <si>
    <t>C394271</t>
  </si>
  <si>
    <t>528.946 8659 2016</t>
  </si>
  <si>
    <t>徹底看懂自行車功率訓練數據: 透過功率計與WKO的監控和分析, 提升騎乘實力= You should know those power training data for cycling</t>
  </si>
  <si>
    <t>羅譽寅著</t>
  </si>
  <si>
    <t>C394160</t>
  </si>
  <si>
    <t>993.26 8542 2016</t>
  </si>
  <si>
    <t>一招伸展神恢復: 做對伸展才能消除疼痛,同時瘦身、消水腫、改善鬆弛</t>
  </si>
  <si>
    <t>吳宏乾著</t>
  </si>
  <si>
    <t>幸福文化出版: 遠足文化發行</t>
  </si>
  <si>
    <t>C396294</t>
  </si>
  <si>
    <t>411.711 8824 2016</t>
  </si>
  <si>
    <t>李娜: 網球回憶錄</t>
  </si>
  <si>
    <t>李娜著</t>
  </si>
  <si>
    <t>有意思</t>
  </si>
  <si>
    <t>C395004</t>
  </si>
  <si>
    <t>782.887 847 2016</t>
  </si>
  <si>
    <t>這樣吃,體能回到20歲: 營養學博士王進崑的運動營養學與回春食譜</t>
  </si>
  <si>
    <t>王進崑著</t>
  </si>
  <si>
    <t>C395332</t>
  </si>
  <si>
    <t>411.3 8496 2016</t>
  </si>
  <si>
    <t>痠痛拉筋解剖書. 2: 運動傷害復健書</t>
  </si>
  <si>
    <t>布萊德.華克(Brad Walker)作; 柯品瑄,周傳易譯</t>
  </si>
  <si>
    <t>橡實文化出版: 大雁出版基地發行</t>
  </si>
  <si>
    <t>C397249</t>
  </si>
  <si>
    <t>416.69 865 2016</t>
  </si>
  <si>
    <t>足球帝國: 一窺英格蘭社會的華麗與蒼涼</t>
  </si>
  <si>
    <t>大衛.哥德布拉特(David Goldblatt)著; 韓絜光譯</t>
  </si>
  <si>
    <t>C398656</t>
  </si>
  <si>
    <t>528.9015 8555 2017</t>
  </si>
  <si>
    <t>跑步的科學: 掌握關鍵數據,調校9大身體機能引爆動力鍊,讓你突破瓶頸,超越自己!</t>
  </si>
  <si>
    <t>彼特.馬吉爾, 湯瑪斯.舒華茲, 梅莉莎.布瑞兒著; 張簡守展, 游卉庭譯</t>
  </si>
  <si>
    <t>C398491</t>
  </si>
  <si>
    <t>528.946 8343 2016</t>
  </si>
  <si>
    <t>跑步傷害醫療書: 針灸+肌力效貼布=最有效的處理運動傷害處理</t>
  </si>
  <si>
    <t>王凱平, 張乃仁著</t>
  </si>
  <si>
    <t>開始</t>
  </si>
  <si>
    <t>C398135</t>
  </si>
  <si>
    <t>416.69 8455 2016</t>
  </si>
  <si>
    <t>女人必練核心肌!1天1招7天練出性感蜜大腿</t>
  </si>
  <si>
    <t>李基成著; 尹嘉玄譯</t>
  </si>
  <si>
    <t>C399102</t>
  </si>
  <si>
    <t>425.2 8443 2016</t>
  </si>
  <si>
    <t>C399166</t>
  </si>
  <si>
    <t>528.9468 844 2017</t>
  </si>
  <si>
    <t>女人必練核心肌!1天1招7天練出性感小蠻腰</t>
  </si>
  <si>
    <t>C399103</t>
  </si>
  <si>
    <t>格鬥肌力訓練解剖聖經</t>
  </si>
  <si>
    <t>Frederic Delavier, Michael Gundill著; 林晉利譯</t>
  </si>
  <si>
    <t>C399860</t>
  </si>
  <si>
    <t>528.923 8747 2017</t>
  </si>
  <si>
    <t>飛騎BOOK: 金門單車旅遊安全手册</t>
  </si>
  <si>
    <t>謝正寬撰文.攝影</t>
  </si>
  <si>
    <t>金門國家公園</t>
  </si>
  <si>
    <t>C352339</t>
  </si>
  <si>
    <t>992.72 8242 2011</t>
  </si>
  <si>
    <t>輕鬆跑出健康: 專注的意念+正確的跑步觀,找回20歲的健康巔峰</t>
  </si>
  <si>
    <t>烏里西.史特倫茲(Ulrich Strunz)著; 張筠靑譯</t>
  </si>
  <si>
    <t>健行文化出版: 九歌發行</t>
  </si>
  <si>
    <t>C399919</t>
  </si>
  <si>
    <t>411.712 8857 2014</t>
  </si>
  <si>
    <t>三鐵鍛鍊解剖書</t>
  </si>
  <si>
    <t>馬克.柯里昂(Mark Klion),特洛伊.傑考森(Troy Jacobson)作; 邱佳皇翻譯</t>
  </si>
  <si>
    <t>楓樹林</t>
  </si>
  <si>
    <t>C400089</t>
  </si>
  <si>
    <t>528.9474 8556 2017</t>
  </si>
  <si>
    <t>瘋路跑: 從最正統到最瘋狂,195場讓你大呼過癮的路跑賽事!</t>
  </si>
  <si>
    <t>娜塔莉希瓦作; 彭小芬譯</t>
  </si>
  <si>
    <t>四塊玉文創</t>
  </si>
  <si>
    <t>C400733</t>
  </si>
  <si>
    <t>528.946 8746 2017</t>
  </si>
  <si>
    <t>筋膜線按摩伸展全書: 沿著6條筋膜線，找出真正疼痛點！84組對症‧部位‧強化的全方位按摩法</t>
  </si>
  <si>
    <t>凃俐雯著</t>
  </si>
  <si>
    <t>C400340</t>
  </si>
  <si>
    <t>411.71 8277 2016</t>
  </si>
  <si>
    <t>物理治療師教你中年後亞健康人的正確運動</t>
  </si>
  <si>
    <t>曹昭懿,簡盟月,臺大醫院物理治療團隊編著</t>
  </si>
  <si>
    <t>C400942</t>
  </si>
  <si>
    <t>411.7 8453 2017</t>
  </si>
  <si>
    <t>街頭健身: 倒三角、胸大肌、人魚線勇氣自信一練上身</t>
  </si>
  <si>
    <t>邱仁政, 彭羿旻著</t>
  </si>
  <si>
    <t>C401498</t>
  </si>
  <si>
    <t>411.711 8767 2017</t>
  </si>
  <si>
    <t>麥克波羅伊功能性訓練聖經</t>
  </si>
  <si>
    <t>麥克.波羅伊(Michael Boyle)著; 林淑鈴譯</t>
  </si>
  <si>
    <t>C401926</t>
  </si>
  <si>
    <t>528.923 8658 2017</t>
  </si>
  <si>
    <t>運動教育之理論與實踐: 國際體育課程模式新視野</t>
  </si>
  <si>
    <t>潘義祥主編; 周宏室等譯</t>
  </si>
  <si>
    <t>C401922</t>
  </si>
  <si>
    <t>528.92 8324 2017</t>
  </si>
  <si>
    <t>不求勝的英雄: 解壓縮陳金鋒.zip</t>
  </si>
  <si>
    <t>陳金鋒口述; 林以君,李碧蓮著</t>
  </si>
  <si>
    <t>遠見天下文化</t>
  </si>
  <si>
    <t>C401879</t>
  </si>
  <si>
    <t>528.999 8767 2017</t>
  </si>
  <si>
    <t>噗噗熊的減肥秘笈</t>
    <phoneticPr fontId="18" type="noConversion"/>
  </si>
  <si>
    <t>條碼號</t>
    <phoneticPr fontId="18" type="noConversion"/>
  </si>
  <si>
    <t>書名</t>
    <phoneticPr fontId="18" type="noConversion"/>
  </si>
  <si>
    <t>http://lib.yzu.edu.tw/ajaxYZlib/Search/Holding.aspx?BiblioSNo=</t>
  </si>
  <si>
    <t>出版年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</si>
</sst>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3" tint="0.39997558519241921"/>
      <name val="新細明體"/>
      <family val="2"/>
      <charset val="136"/>
      <scheme val="minor"/>
    </font>
    <font>
      <sz val="12"/>
      <color theme="3" tint="0.39997558519241921"/>
      <name val="新細明體"/>
      <family val="1"/>
      <charset val="136"/>
      <scheme val="minor"/>
    </font>
    <font>
      <b/>
      <sz val="12"/>
      <color theme="3" tint="0.39997558519241921"/>
      <name val="新細明體"/>
      <family val="1"/>
      <charset val="136"/>
      <scheme val="minor"/>
    </font>
    <font>
      <sz val="12"/>
      <color theme="4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1" fillId="33" borderId="10" xfId="0" applyFont="1" applyFill="1" applyBorder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0" fillId="33" borderId="0" xfId="0" applyFont="1" applyFill="1">
      <alignment vertical="center"/>
    </xf>
    <xf numFmtId="0" fontId="19" fillId="33" borderId="0" xfId="42" applyFont="1" applyFill="1">
      <alignment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workbookViewId="0">
      <selection activeCell="M18" sqref="M18"/>
    </sheetView>
  </sheetViews>
  <sheetFormatPr defaultRowHeight="16.5" x14ac:dyDescent="0.25"/>
  <cols>
    <col min="1" max="1" width="9" style="2"/>
    <col min="2" max="2" width="45.375" style="2" customWidth="1"/>
    <col min="3" max="3" width="0" style="2" hidden="1" customWidth="1"/>
    <col min="4" max="4" width="12.875" style="2" customWidth="1"/>
    <col min="5" max="5" width="0" style="2" hidden="1" customWidth="1"/>
    <col min="6" max="6" width="13.75" style="2" hidden="1" customWidth="1"/>
    <col min="7" max="7" width="12.125" style="2" customWidth="1"/>
    <col min="8" max="8" width="58.5" style="2" hidden="1" customWidth="1"/>
    <col min="9" max="9" width="54.625" style="2" hidden="1" customWidth="1"/>
    <col min="10" max="10" width="0" style="2" hidden="1" customWidth="1"/>
  </cols>
  <sheetData>
    <row r="1" spans="1:10" x14ac:dyDescent="0.25">
      <c r="A1" s="4" t="s">
        <v>1355</v>
      </c>
      <c r="B1" s="4" t="s">
        <v>1356</v>
      </c>
      <c r="C1" s="4" t="s">
        <v>1356</v>
      </c>
      <c r="D1" s="4" t="s">
        <v>1</v>
      </c>
      <c r="E1" s="4" t="s">
        <v>2</v>
      </c>
      <c r="F1" s="4" t="s">
        <v>3</v>
      </c>
      <c r="G1" s="5" t="s">
        <v>1358</v>
      </c>
      <c r="H1" s="1"/>
      <c r="I1" s="1"/>
      <c r="J1" s="2" t="s">
        <v>0</v>
      </c>
    </row>
    <row r="2" spans="1:10" x14ac:dyDescent="0.25">
      <c r="A2" s="6" t="s">
        <v>10</v>
      </c>
      <c r="B2" s="7" t="str">
        <f>HYPERLINK(H2,C2)</f>
        <v>硬式網球技巧</v>
      </c>
      <c r="C2" s="6" t="s">
        <v>6</v>
      </c>
      <c r="D2" s="6" t="s">
        <v>7</v>
      </c>
      <c r="E2" s="6" t="s">
        <v>8</v>
      </c>
      <c r="F2" s="6" t="s">
        <v>9</v>
      </c>
      <c r="G2" s="6">
        <v>1994</v>
      </c>
      <c r="H2" s="2" t="str">
        <f>CONCATENATE(I2,J2)</f>
        <v>http://lib.yzu.edu.tw/ajaxYZlib/Search/Holding.aspx?BiblioSNo=37492</v>
      </c>
      <c r="I2" s="3" t="s">
        <v>1357</v>
      </c>
      <c r="J2" s="2">
        <v>37492</v>
      </c>
    </row>
    <row r="3" spans="1:10" x14ac:dyDescent="0.25">
      <c r="A3" s="6" t="s">
        <v>15</v>
      </c>
      <c r="B3" s="7" t="str">
        <f t="shared" ref="B3:B66" si="0">HYPERLINK(H3,C3)</f>
        <v>美國職棒風雲錄</v>
      </c>
      <c r="C3" s="6" t="s">
        <v>12</v>
      </c>
      <c r="D3" s="6" t="s">
        <v>13</v>
      </c>
      <c r="E3" s="6" t="s">
        <v>14</v>
      </c>
      <c r="F3" s="6" t="s">
        <v>16</v>
      </c>
      <c r="G3" s="6">
        <v>1994</v>
      </c>
      <c r="H3" s="2" t="str">
        <f t="shared" ref="H3:H66" si="1">CONCATENATE(I3,J3)</f>
        <v>http://lib.yzu.edu.tw/ajaxYZlib/Search/Holding.aspx?BiblioSNo=40384</v>
      </c>
      <c r="I3" s="3" t="s">
        <v>1357</v>
      </c>
      <c r="J3" s="2">
        <v>40384</v>
      </c>
    </row>
    <row r="4" spans="1:10" x14ac:dyDescent="0.25">
      <c r="A4" s="6" t="s">
        <v>20</v>
      </c>
      <c r="B4" s="7" t="str">
        <f t="shared" si="0"/>
        <v>中國近代運動競賽</v>
      </c>
      <c r="C4" s="6" t="s">
        <v>18</v>
      </c>
      <c r="D4" s="6" t="s">
        <v>19</v>
      </c>
      <c r="E4" s="6" t="s">
        <v>11</v>
      </c>
      <c r="F4" s="6" t="s">
        <v>21</v>
      </c>
      <c r="G4" s="6">
        <v>1996</v>
      </c>
      <c r="H4" s="2" t="str">
        <f t="shared" si="1"/>
        <v>http://lib.yzu.edu.tw/ajaxYZlib/Search/Holding.aspx?BiblioSNo=43517</v>
      </c>
      <c r="I4" s="3" t="s">
        <v>1357</v>
      </c>
      <c r="J4" s="2">
        <v>43517</v>
      </c>
    </row>
    <row r="5" spans="1:10" x14ac:dyDescent="0.25">
      <c r="A5" s="6" t="s">
        <v>25</v>
      </c>
      <c r="B5" s="7" t="str">
        <f t="shared" si="0"/>
        <v>怎樣擁有健康</v>
      </c>
      <c r="C5" s="6" t="s">
        <v>22</v>
      </c>
      <c r="D5" s="6" t="s">
        <v>23</v>
      </c>
      <c r="E5" s="6" t="s">
        <v>24</v>
      </c>
      <c r="F5" s="6" t="s">
        <v>26</v>
      </c>
      <c r="G5" s="6">
        <v>1987</v>
      </c>
      <c r="H5" s="2" t="str">
        <f t="shared" si="1"/>
        <v>http://lib.yzu.edu.tw/ajaxYZlib/Search/Holding.aspx?BiblioSNo=47529</v>
      </c>
      <c r="I5" s="3" t="s">
        <v>1357</v>
      </c>
      <c r="J5" s="2">
        <v>47529</v>
      </c>
    </row>
    <row r="6" spans="1:10" x14ac:dyDescent="0.25">
      <c r="A6" s="6" t="s">
        <v>30</v>
      </c>
      <c r="B6" s="7" t="str">
        <f t="shared" si="0"/>
        <v>邁可.喬丹: 飛人祕笈</v>
      </c>
      <c r="C6" s="6" t="s">
        <v>27</v>
      </c>
      <c r="D6" s="6" t="s">
        <v>28</v>
      </c>
      <c r="E6" s="6" t="s">
        <v>29</v>
      </c>
      <c r="F6" s="6" t="s">
        <v>31</v>
      </c>
      <c r="G6" s="6">
        <v>1994</v>
      </c>
      <c r="H6" s="2" t="str">
        <f t="shared" si="1"/>
        <v>http://lib.yzu.edu.tw/ajaxYZlib/Search/Holding.aspx?BiblioSNo=51201</v>
      </c>
      <c r="I6" s="3" t="s">
        <v>1357</v>
      </c>
      <c r="J6" s="2">
        <v>51201</v>
      </c>
    </row>
    <row r="7" spans="1:10" x14ac:dyDescent="0.25">
      <c r="A7" s="6" t="s">
        <v>35</v>
      </c>
      <c r="B7" s="7" t="str">
        <f t="shared" si="0"/>
        <v>女子健美體操</v>
      </c>
      <c r="C7" s="6" t="s">
        <v>32</v>
      </c>
      <c r="D7" s="6" t="s">
        <v>33</v>
      </c>
      <c r="E7" s="6" t="s">
        <v>34</v>
      </c>
      <c r="F7" s="6" t="s">
        <v>36</v>
      </c>
      <c r="G7" s="6">
        <v>1990</v>
      </c>
      <c r="H7" s="2" t="str">
        <f t="shared" si="1"/>
        <v>http://lib.yzu.edu.tw/ajaxYZlib/Search/Holding.aspx?BiblioSNo=52192</v>
      </c>
      <c r="I7" s="3" t="s">
        <v>1357</v>
      </c>
      <c r="J7" s="2">
        <v>52192</v>
      </c>
    </row>
    <row r="8" spans="1:10" x14ac:dyDescent="0.25">
      <c r="A8" s="6" t="s">
        <v>40</v>
      </c>
      <c r="B8" s="7" t="str">
        <f t="shared" si="0"/>
        <v>老虎。伍茲傳奇</v>
      </c>
      <c r="C8" s="6" t="s">
        <v>37</v>
      </c>
      <c r="D8" s="6" t="s">
        <v>38</v>
      </c>
      <c r="E8" s="6" t="s">
        <v>39</v>
      </c>
      <c r="F8" s="6" t="s">
        <v>41</v>
      </c>
      <c r="G8" s="6">
        <v>1997</v>
      </c>
      <c r="H8" s="2" t="str">
        <f t="shared" si="1"/>
        <v>http://lib.yzu.edu.tw/ajaxYZlib/Search/Holding.aspx?BiblioSNo=52412</v>
      </c>
      <c r="I8" s="3" t="s">
        <v>1357</v>
      </c>
      <c r="J8" s="2">
        <v>52412</v>
      </c>
    </row>
    <row r="9" spans="1:10" x14ac:dyDescent="0.25">
      <c r="A9" s="6" t="s">
        <v>44</v>
      </c>
      <c r="B9" s="7" t="str">
        <f t="shared" si="0"/>
        <v>驚奇女娃辛吉絲: 歷史上最年輕的網后</v>
      </c>
      <c r="C9" s="6" t="s">
        <v>42</v>
      </c>
      <c r="D9" s="6"/>
      <c r="E9" s="6" t="s">
        <v>43</v>
      </c>
      <c r="F9" s="6" t="s">
        <v>45</v>
      </c>
      <c r="G9" s="6">
        <v>1997</v>
      </c>
      <c r="H9" s="2" t="str">
        <f t="shared" si="1"/>
        <v>http://lib.yzu.edu.tw/ajaxYZlib/Search/Holding.aspx?BiblioSNo=53808</v>
      </c>
      <c r="I9" s="3" t="s">
        <v>1357</v>
      </c>
      <c r="J9" s="2">
        <v>53808</v>
      </c>
    </row>
    <row r="10" spans="1:10" x14ac:dyDescent="0.25">
      <c r="A10" s="6" t="s">
        <v>49</v>
      </c>
      <c r="B10" s="7" t="str">
        <f t="shared" si="0"/>
        <v>運動傷害急救手冊</v>
      </c>
      <c r="C10" s="6" t="s">
        <v>46</v>
      </c>
      <c r="D10" s="6" t="s">
        <v>47</v>
      </c>
      <c r="E10" s="6" t="s">
        <v>48</v>
      </c>
      <c r="F10" s="6" t="s">
        <v>50</v>
      </c>
      <c r="G10" s="6">
        <v>1996</v>
      </c>
      <c r="H10" s="2" t="str">
        <f t="shared" si="1"/>
        <v>http://lib.yzu.edu.tw/ajaxYZlib/Search/Holding.aspx?BiblioSNo=57100</v>
      </c>
      <c r="I10" s="3" t="s">
        <v>1357</v>
      </c>
      <c r="J10" s="2">
        <v>57100</v>
      </c>
    </row>
    <row r="11" spans="1:10" x14ac:dyDescent="0.25">
      <c r="A11" s="6" t="s">
        <v>56</v>
      </c>
      <c r="B11" s="7" t="str">
        <f t="shared" si="0"/>
        <v>放輕鬆: 辦公室運動</v>
      </c>
      <c r="C11" s="6" t="s">
        <v>53</v>
      </c>
      <c r="D11" s="6" t="s">
        <v>54</v>
      </c>
      <c r="E11" s="6" t="s">
        <v>55</v>
      </c>
      <c r="F11" s="6" t="s">
        <v>57</v>
      </c>
      <c r="G11" s="6">
        <v>1997</v>
      </c>
      <c r="H11" s="2" t="str">
        <f t="shared" si="1"/>
        <v>http://lib.yzu.edu.tw/ajaxYZlib/Search/Holding.aspx?BiblioSNo=61119</v>
      </c>
      <c r="I11" s="3" t="s">
        <v>1357</v>
      </c>
      <c r="J11" s="2">
        <v>61119</v>
      </c>
    </row>
    <row r="12" spans="1:10" x14ac:dyDescent="0.25">
      <c r="A12" s="6" t="s">
        <v>61</v>
      </c>
      <c r="B12" s="7" t="str">
        <f t="shared" si="0"/>
        <v>三分鐘柔軟健美操</v>
      </c>
      <c r="C12" s="6" t="s">
        <v>58</v>
      </c>
      <c r="D12" s="6" t="s">
        <v>59</v>
      </c>
      <c r="E12" s="6" t="s">
        <v>60</v>
      </c>
      <c r="F12" s="6" t="s">
        <v>62</v>
      </c>
      <c r="G12" s="6">
        <v>1993</v>
      </c>
      <c r="H12" s="2" t="str">
        <f t="shared" si="1"/>
        <v>http://lib.yzu.edu.tw/ajaxYZlib/Search/Holding.aspx?BiblioSNo=66061</v>
      </c>
      <c r="I12" s="3" t="s">
        <v>1357</v>
      </c>
      <c r="J12" s="2">
        <v>66061</v>
      </c>
    </row>
    <row r="13" spans="1:10" x14ac:dyDescent="0.25">
      <c r="A13" s="6" t="s">
        <v>65</v>
      </c>
      <c r="B13" s="7" t="str">
        <f t="shared" si="0"/>
        <v>悲歡球場: 楊照運動學</v>
      </c>
      <c r="C13" s="6" t="s">
        <v>63</v>
      </c>
      <c r="D13" s="6" t="s">
        <v>64</v>
      </c>
      <c r="E13" s="6" t="s">
        <v>43</v>
      </c>
      <c r="F13" s="6" t="s">
        <v>66</v>
      </c>
      <c r="G13" s="6">
        <v>1999</v>
      </c>
      <c r="H13" s="2" t="str">
        <f t="shared" si="1"/>
        <v>http://lib.yzu.edu.tw/ajaxYZlib/Search/Holding.aspx?BiblioSNo=80867</v>
      </c>
      <c r="I13" s="3" t="s">
        <v>1357</v>
      </c>
      <c r="J13" s="2">
        <v>80867</v>
      </c>
    </row>
    <row r="14" spans="1:10" x14ac:dyDescent="0.25">
      <c r="A14" s="6" t="s">
        <v>67</v>
      </c>
      <c r="B14" s="7" t="str">
        <f t="shared" si="0"/>
        <v>悲歡球場: 楊照運動學</v>
      </c>
      <c r="C14" s="6" t="s">
        <v>63</v>
      </c>
      <c r="D14" s="6" t="s">
        <v>64</v>
      </c>
      <c r="E14" s="6" t="s">
        <v>43</v>
      </c>
      <c r="F14" s="6" t="s">
        <v>66</v>
      </c>
      <c r="G14" s="6">
        <v>1999</v>
      </c>
      <c r="H14" s="2" t="str">
        <f t="shared" si="1"/>
        <v>http://lib.yzu.edu.tw/ajaxYZlib/Search/Holding.aspx?BiblioSNo=80867</v>
      </c>
      <c r="I14" s="3" t="s">
        <v>1357</v>
      </c>
      <c r="J14" s="2">
        <v>80867</v>
      </c>
    </row>
    <row r="15" spans="1:10" x14ac:dyDescent="0.25">
      <c r="A15" s="6" t="s">
        <v>71</v>
      </c>
      <c r="B15" s="7" t="str">
        <f t="shared" si="0"/>
        <v>古田敦也: 瀟灑自在的智慧野球</v>
      </c>
      <c r="C15" s="6" t="s">
        <v>68</v>
      </c>
      <c r="D15" s="6" t="s">
        <v>69</v>
      </c>
      <c r="E15" s="6" t="s">
        <v>70</v>
      </c>
      <c r="F15" s="6" t="s">
        <v>72</v>
      </c>
      <c r="G15" s="6">
        <v>1994</v>
      </c>
      <c r="H15" s="2" t="str">
        <f t="shared" si="1"/>
        <v>http://lib.yzu.edu.tw/ajaxYZlib/Search/Holding.aspx?BiblioSNo=83588</v>
      </c>
      <c r="I15" s="3" t="s">
        <v>1357</v>
      </c>
      <c r="J15" s="2">
        <v>83588</v>
      </c>
    </row>
    <row r="16" spans="1:10" x14ac:dyDescent="0.25">
      <c r="A16" s="6" t="s">
        <v>76</v>
      </c>
      <c r="B16" s="7" t="str">
        <f t="shared" si="0"/>
        <v>疲勞與體能的科學</v>
      </c>
      <c r="C16" s="6" t="s">
        <v>73</v>
      </c>
      <c r="D16" s="6" t="s">
        <v>74</v>
      </c>
      <c r="E16" s="6" t="s">
        <v>75</v>
      </c>
      <c r="F16" s="6" t="s">
        <v>77</v>
      </c>
      <c r="G16" s="6">
        <v>1992</v>
      </c>
      <c r="H16" s="2" t="str">
        <f t="shared" si="1"/>
        <v>http://lib.yzu.edu.tw/ajaxYZlib/Search/Holding.aspx?BiblioSNo=84638</v>
      </c>
      <c r="I16" s="3" t="s">
        <v>1357</v>
      </c>
      <c r="J16" s="2">
        <v>84638</v>
      </c>
    </row>
    <row r="17" spans="1:10" x14ac:dyDescent="0.25">
      <c r="A17" s="6" t="s">
        <v>80</v>
      </c>
      <c r="B17" s="7" t="str">
        <f t="shared" si="0"/>
        <v>運動科學與訓練: 運動教練手冊</v>
      </c>
      <c r="C17" s="6" t="s">
        <v>78</v>
      </c>
      <c r="D17" s="6" t="s">
        <v>79</v>
      </c>
      <c r="E17" s="6" t="s">
        <v>75</v>
      </c>
      <c r="F17" s="6" t="s">
        <v>81</v>
      </c>
      <c r="G17" s="6">
        <v>1993</v>
      </c>
      <c r="H17" s="2" t="str">
        <f t="shared" si="1"/>
        <v>http://lib.yzu.edu.tw/ajaxYZlib/Search/Holding.aspx?BiblioSNo=85921</v>
      </c>
      <c r="I17" s="3" t="s">
        <v>1357</v>
      </c>
      <c r="J17" s="2">
        <v>85921</v>
      </c>
    </row>
    <row r="18" spans="1:10" x14ac:dyDescent="0.25">
      <c r="A18" s="6" t="s">
        <v>85</v>
      </c>
      <c r="B18" s="7" t="str">
        <f t="shared" si="0"/>
        <v>噗噗熊的減肥秘笈</v>
      </c>
      <c r="C18" s="6" t="s">
        <v>1354</v>
      </c>
      <c r="D18" s="6" t="s">
        <v>82</v>
      </c>
      <c r="E18" s="6" t="s">
        <v>83</v>
      </c>
      <c r="F18" s="6" t="s">
        <v>84</v>
      </c>
      <c r="G18" s="6">
        <v>1997</v>
      </c>
      <c r="H18" s="2" t="str">
        <f t="shared" si="1"/>
        <v>http://lib.yzu.edu.tw/ajaxYZlib/Search/Holding.aspx?BiblioSNo=86707</v>
      </c>
      <c r="I18" s="3" t="s">
        <v>1357</v>
      </c>
      <c r="J18" s="2">
        <v>86707</v>
      </c>
    </row>
    <row r="19" spans="1:10" x14ac:dyDescent="0.25">
      <c r="A19" s="6" t="s">
        <v>89</v>
      </c>
      <c r="B19" s="7" t="str">
        <f t="shared" si="0"/>
        <v>新養生操: 達摩易筋經功法入門</v>
      </c>
      <c r="C19" s="6" t="s">
        <v>86</v>
      </c>
      <c r="D19" s="6" t="s">
        <v>87</v>
      </c>
      <c r="E19" s="6" t="s">
        <v>88</v>
      </c>
      <c r="F19" s="6" t="s">
        <v>90</v>
      </c>
      <c r="G19" s="6">
        <v>2000</v>
      </c>
      <c r="H19" s="2" t="str">
        <f t="shared" si="1"/>
        <v>http://lib.yzu.edu.tw/ajaxYZlib/Search/Holding.aspx?BiblioSNo=90962</v>
      </c>
      <c r="I19" s="3" t="s">
        <v>1357</v>
      </c>
      <c r="J19" s="2">
        <v>90962</v>
      </c>
    </row>
    <row r="20" spans="1:10" x14ac:dyDescent="0.25">
      <c r="A20" s="6" t="s">
        <v>92</v>
      </c>
      <c r="B20" s="7" t="str">
        <f t="shared" si="0"/>
        <v>步行運動的科學</v>
      </c>
      <c r="C20" s="6" t="s">
        <v>91</v>
      </c>
      <c r="D20" s="6" t="s">
        <v>74</v>
      </c>
      <c r="E20" s="6" t="s">
        <v>75</v>
      </c>
      <c r="F20" s="6" t="s">
        <v>93</v>
      </c>
      <c r="G20" s="6">
        <v>1993</v>
      </c>
      <c r="H20" s="2" t="str">
        <f t="shared" si="1"/>
        <v>http://lib.yzu.edu.tw/ajaxYZlib/Search/Holding.aspx?BiblioSNo=92636</v>
      </c>
      <c r="I20" s="3" t="s">
        <v>1357</v>
      </c>
      <c r="J20" s="2">
        <v>92636</v>
      </c>
    </row>
    <row r="21" spans="1:10" x14ac:dyDescent="0.25">
      <c r="A21" s="6" t="s">
        <v>96</v>
      </c>
      <c r="B21" s="7" t="str">
        <f t="shared" si="0"/>
        <v>健康運動的醫學</v>
      </c>
      <c r="C21" s="6" t="s">
        <v>94</v>
      </c>
      <c r="D21" s="6" t="s">
        <v>95</v>
      </c>
      <c r="E21" s="6" t="s">
        <v>75</v>
      </c>
      <c r="F21" s="6" t="s">
        <v>97</v>
      </c>
      <c r="G21" s="6">
        <v>1990</v>
      </c>
      <c r="H21" s="2" t="str">
        <f t="shared" si="1"/>
        <v>http://lib.yzu.edu.tw/ajaxYZlib/Search/Holding.aspx?BiblioSNo=94332</v>
      </c>
      <c r="I21" s="3" t="s">
        <v>1357</v>
      </c>
      <c r="J21" s="2">
        <v>94332</v>
      </c>
    </row>
    <row r="22" spans="1:10" x14ac:dyDescent="0.25">
      <c r="A22" s="6" t="s">
        <v>102</v>
      </c>
      <c r="B22" s="7" t="str">
        <f t="shared" si="0"/>
        <v>運動原理: 人類體能的極限</v>
      </c>
      <c r="C22" s="6" t="s">
        <v>99</v>
      </c>
      <c r="D22" s="6" t="s">
        <v>100</v>
      </c>
      <c r="E22" s="6" t="s">
        <v>101</v>
      </c>
      <c r="F22" s="6" t="s">
        <v>103</v>
      </c>
      <c r="G22" s="6">
        <v>2000</v>
      </c>
      <c r="H22" s="2" t="str">
        <f t="shared" si="1"/>
        <v>http://lib.yzu.edu.tw/ajaxYZlib/Search/Holding.aspx?BiblioSNo=96948</v>
      </c>
      <c r="I22" s="3" t="s">
        <v>1357</v>
      </c>
      <c r="J22" s="2">
        <v>96948</v>
      </c>
    </row>
    <row r="23" spans="1:10" x14ac:dyDescent="0.25">
      <c r="A23" s="6" t="s">
        <v>106</v>
      </c>
      <c r="B23" s="7" t="str">
        <f t="shared" si="0"/>
        <v>大鳥博德傳</v>
      </c>
      <c r="C23" s="6" t="s">
        <v>104</v>
      </c>
      <c r="D23" s="6" t="s">
        <v>105</v>
      </c>
      <c r="E23" s="6" t="s">
        <v>29</v>
      </c>
      <c r="F23" s="6" t="s">
        <v>107</v>
      </c>
      <c r="G23" s="6">
        <v>2000</v>
      </c>
      <c r="H23" s="2" t="str">
        <f t="shared" si="1"/>
        <v>http://lib.yzu.edu.tw/ajaxYZlib/Search/Holding.aspx?BiblioSNo=97665</v>
      </c>
      <c r="I23" s="3" t="s">
        <v>1357</v>
      </c>
      <c r="J23" s="2">
        <v>97665</v>
      </c>
    </row>
    <row r="24" spans="1:10" x14ac:dyDescent="0.25">
      <c r="A24" s="6" t="s">
        <v>111</v>
      </c>
      <c r="B24" s="7" t="str">
        <f t="shared" si="0"/>
        <v>挑戰極限</v>
      </c>
      <c r="C24" s="6" t="s">
        <v>108</v>
      </c>
      <c r="D24" s="6" t="s">
        <v>109</v>
      </c>
      <c r="E24" s="6" t="s">
        <v>110</v>
      </c>
      <c r="F24" s="6" t="s">
        <v>112</v>
      </c>
      <c r="G24" s="6">
        <v>1997</v>
      </c>
      <c r="H24" s="2" t="str">
        <f t="shared" si="1"/>
        <v>http://lib.yzu.edu.tw/ajaxYZlib/Search/Holding.aspx?BiblioSNo=98003</v>
      </c>
      <c r="I24" s="3" t="s">
        <v>1357</v>
      </c>
      <c r="J24" s="2">
        <v>98003</v>
      </c>
    </row>
    <row r="25" spans="1:10" x14ac:dyDescent="0.25">
      <c r="A25" s="6" t="s">
        <v>113</v>
      </c>
      <c r="B25" s="7" t="str">
        <f t="shared" si="0"/>
        <v>挑戰極限</v>
      </c>
      <c r="C25" s="6" t="s">
        <v>108</v>
      </c>
      <c r="D25" s="6" t="s">
        <v>109</v>
      </c>
      <c r="E25" s="6" t="s">
        <v>110</v>
      </c>
      <c r="F25" s="6" t="s">
        <v>112</v>
      </c>
      <c r="G25" s="6">
        <v>1997</v>
      </c>
      <c r="H25" s="2" t="str">
        <f t="shared" si="1"/>
        <v>http://lib.yzu.edu.tw/ajaxYZlib/Search/Holding.aspx?BiblioSNo=98003</v>
      </c>
      <c r="I25" s="3" t="s">
        <v>1357</v>
      </c>
      <c r="J25" s="2">
        <v>98003</v>
      </c>
    </row>
    <row r="26" spans="1:10" x14ac:dyDescent="0.25">
      <c r="A26" s="6" t="s">
        <v>118</v>
      </c>
      <c r="B26" s="7" t="str">
        <f t="shared" si="0"/>
        <v>冬季奧運發展史</v>
      </c>
      <c r="C26" s="6" t="s">
        <v>115</v>
      </c>
      <c r="D26" s="6" t="s">
        <v>116</v>
      </c>
      <c r="E26" s="6" t="s">
        <v>117</v>
      </c>
      <c r="F26" s="6" t="s">
        <v>119</v>
      </c>
      <c r="G26" s="6">
        <v>1998</v>
      </c>
      <c r="H26" s="2" t="str">
        <f t="shared" si="1"/>
        <v>http://lib.yzu.edu.tw/ajaxYZlib/Search/Holding.aspx?BiblioSNo=101062</v>
      </c>
      <c r="I26" s="3" t="s">
        <v>1357</v>
      </c>
      <c r="J26" s="2">
        <v>101062</v>
      </c>
    </row>
    <row r="27" spans="1:10" x14ac:dyDescent="0.25">
      <c r="A27" s="6" t="s">
        <v>123</v>
      </c>
      <c r="B27" s="7" t="str">
        <f t="shared" si="0"/>
        <v>球王山普拉斯: 打不倒的網壇巨人</v>
      </c>
      <c r="C27" s="6" t="s">
        <v>120</v>
      </c>
      <c r="D27" s="6" t="s">
        <v>121</v>
      </c>
      <c r="E27" s="6" t="s">
        <v>122</v>
      </c>
      <c r="F27" s="6" t="s">
        <v>124</v>
      </c>
      <c r="G27" s="6">
        <v>1997</v>
      </c>
      <c r="H27" s="2" t="str">
        <f t="shared" si="1"/>
        <v>http://lib.yzu.edu.tw/ajaxYZlib/Search/Holding.aspx?BiblioSNo=101482</v>
      </c>
      <c r="I27" s="3" t="s">
        <v>1357</v>
      </c>
      <c r="J27" s="2">
        <v>101482</v>
      </c>
    </row>
    <row r="28" spans="1:10" x14ac:dyDescent="0.25">
      <c r="A28" s="6" t="s">
        <v>127</v>
      </c>
      <c r="B28" s="7" t="str">
        <f t="shared" si="0"/>
        <v>我國參加奧運滄桑史</v>
      </c>
      <c r="C28" s="6" t="s">
        <v>125</v>
      </c>
      <c r="D28" s="6" t="s">
        <v>126</v>
      </c>
      <c r="E28" s="6" t="s">
        <v>117</v>
      </c>
      <c r="F28" s="6" t="s">
        <v>128</v>
      </c>
      <c r="G28" s="6">
        <v>1999</v>
      </c>
      <c r="H28" s="2" t="str">
        <f t="shared" si="1"/>
        <v>http://lib.yzu.edu.tw/ajaxYZlib/Search/Holding.aspx?BiblioSNo=101662</v>
      </c>
      <c r="I28" s="3" t="s">
        <v>1357</v>
      </c>
      <c r="J28" s="2">
        <v>101662</v>
      </c>
    </row>
    <row r="29" spans="1:10" x14ac:dyDescent="0.25">
      <c r="A29" s="6" t="s">
        <v>129</v>
      </c>
      <c r="B29" s="7" t="str">
        <f t="shared" si="0"/>
        <v>我國參加奧運滄桑史</v>
      </c>
      <c r="C29" s="6" t="s">
        <v>125</v>
      </c>
      <c r="D29" s="6" t="s">
        <v>126</v>
      </c>
      <c r="E29" s="6" t="s">
        <v>117</v>
      </c>
      <c r="F29" s="6" t="s">
        <v>130</v>
      </c>
      <c r="G29" s="6">
        <v>1999</v>
      </c>
      <c r="H29" s="2" t="str">
        <f t="shared" si="1"/>
        <v>http://lib.yzu.edu.tw/ajaxYZlib/Search/Holding.aspx?BiblioSNo=101662</v>
      </c>
      <c r="I29" s="3" t="s">
        <v>1357</v>
      </c>
      <c r="J29" s="2">
        <v>101662</v>
      </c>
    </row>
    <row r="30" spans="1:10" x14ac:dyDescent="0.25">
      <c r="A30" s="6" t="s">
        <v>135</v>
      </c>
      <c r="B30" s="7" t="str">
        <f t="shared" si="0"/>
        <v>大家一起來運動</v>
      </c>
      <c r="C30" s="6" t="s">
        <v>131</v>
      </c>
      <c r="D30" s="6" t="s">
        <v>132</v>
      </c>
      <c r="E30" s="6" t="s">
        <v>133</v>
      </c>
      <c r="F30" s="6" t="s">
        <v>134</v>
      </c>
      <c r="G30" s="6">
        <v>1999</v>
      </c>
      <c r="H30" s="2" t="str">
        <f t="shared" si="1"/>
        <v>http://lib.yzu.edu.tw/ajaxYZlib/Search/Holding.aspx?BiblioSNo=102865</v>
      </c>
      <c r="I30" s="3" t="s">
        <v>1357</v>
      </c>
      <c r="J30" s="2">
        <v>102865</v>
      </c>
    </row>
    <row r="31" spans="1:10" x14ac:dyDescent="0.25">
      <c r="A31" s="6" t="s">
        <v>139</v>
      </c>
      <c r="B31" s="7" t="str">
        <f t="shared" si="0"/>
        <v>運動醫學常識</v>
      </c>
      <c r="C31" s="6" t="s">
        <v>136</v>
      </c>
      <c r="D31" s="6" t="s">
        <v>137</v>
      </c>
      <c r="E31" s="6" t="s">
        <v>138</v>
      </c>
      <c r="F31" s="6" t="s">
        <v>140</v>
      </c>
      <c r="G31" s="6">
        <v>2000</v>
      </c>
      <c r="H31" s="2" t="str">
        <f t="shared" si="1"/>
        <v>http://lib.yzu.edu.tw/ajaxYZlib/Search/Holding.aspx?BiblioSNo=109581</v>
      </c>
      <c r="I31" s="3" t="s">
        <v>1357</v>
      </c>
      <c r="J31" s="2">
        <v>109581</v>
      </c>
    </row>
    <row r="32" spans="1:10" x14ac:dyDescent="0.25">
      <c r="A32" s="6" t="s">
        <v>145</v>
      </c>
      <c r="B32" s="7" t="str">
        <f t="shared" si="0"/>
        <v>運動按摩= Muscle care for physically active people: 神經與肌肉的疲勞消除法</v>
      </c>
      <c r="C32" s="6" t="s">
        <v>142</v>
      </c>
      <c r="D32" s="6" t="s">
        <v>143</v>
      </c>
      <c r="E32" s="6" t="s">
        <v>144</v>
      </c>
      <c r="F32" s="6" t="s">
        <v>146</v>
      </c>
      <c r="G32" s="6">
        <v>2001</v>
      </c>
      <c r="H32" s="2" t="str">
        <f t="shared" si="1"/>
        <v>http://lib.yzu.edu.tw/ajaxYZlib/Search/Holding.aspx?BiblioSNo=114232</v>
      </c>
      <c r="I32" s="3" t="s">
        <v>1357</v>
      </c>
      <c r="J32" s="2">
        <v>114232</v>
      </c>
    </row>
    <row r="33" spans="1:10" x14ac:dyDescent="0.25">
      <c r="A33" s="6" t="s">
        <v>150</v>
      </c>
      <c r="B33" s="7" t="str">
        <f t="shared" si="0"/>
        <v>運動醫學</v>
      </c>
      <c r="C33" s="6" t="s">
        <v>147</v>
      </c>
      <c r="D33" s="6" t="s">
        <v>148</v>
      </c>
      <c r="E33" s="6" t="s">
        <v>149</v>
      </c>
      <c r="F33" s="6" t="s">
        <v>151</v>
      </c>
      <c r="G33" s="6">
        <v>1990</v>
      </c>
      <c r="H33" s="2" t="str">
        <f t="shared" si="1"/>
        <v>http://lib.yzu.edu.tw/ajaxYZlib/Search/Holding.aspx?BiblioSNo=115113</v>
      </c>
      <c r="I33" s="3" t="s">
        <v>1357</v>
      </c>
      <c r="J33" s="2">
        <v>115113</v>
      </c>
    </row>
    <row r="34" spans="1:10" x14ac:dyDescent="0.25">
      <c r="A34" s="6" t="s">
        <v>155</v>
      </c>
      <c r="B34" s="7" t="str">
        <f t="shared" si="0"/>
        <v>啞鈴健美法: 輕鬆塑造迷人的身材</v>
      </c>
      <c r="C34" s="6" t="s">
        <v>152</v>
      </c>
      <c r="D34" s="6" t="s">
        <v>153</v>
      </c>
      <c r="E34" s="6" t="s">
        <v>154</v>
      </c>
      <c r="F34" s="6" t="s">
        <v>156</v>
      </c>
      <c r="G34" s="6">
        <v>1997</v>
      </c>
      <c r="H34" s="2" t="str">
        <f t="shared" si="1"/>
        <v>http://lib.yzu.edu.tw/ajaxYZlib/Search/Holding.aspx?BiblioSNo=122768</v>
      </c>
      <c r="I34" s="3" t="s">
        <v>1357</v>
      </c>
      <c r="J34" s="2">
        <v>122768</v>
      </c>
    </row>
    <row r="35" spans="1:10" x14ac:dyDescent="0.25">
      <c r="A35" s="6" t="s">
        <v>160</v>
      </c>
      <c r="B35" s="7" t="str">
        <f t="shared" si="0"/>
        <v>跟著律師訂契約: 運動與休閒契約</v>
      </c>
      <c r="C35" s="6" t="s">
        <v>157</v>
      </c>
      <c r="D35" s="6" t="s">
        <v>158</v>
      </c>
      <c r="E35" s="6" t="s">
        <v>159</v>
      </c>
      <c r="F35" s="6" t="s">
        <v>161</v>
      </c>
      <c r="G35" s="6">
        <v>2002</v>
      </c>
      <c r="H35" s="2" t="str">
        <f t="shared" si="1"/>
        <v>http://lib.yzu.edu.tw/ajaxYZlib/Search/Holding.aspx?BiblioSNo=124808</v>
      </c>
      <c r="I35" s="3" t="s">
        <v>1357</v>
      </c>
      <c r="J35" s="2">
        <v>124808</v>
      </c>
    </row>
    <row r="36" spans="1:10" x14ac:dyDescent="0.25">
      <c r="A36" s="6" t="s">
        <v>165</v>
      </c>
      <c r="B36" s="7" t="str">
        <f t="shared" si="0"/>
        <v>永遠向前: 紀政的人生長跑</v>
      </c>
      <c r="C36" s="6" t="s">
        <v>162</v>
      </c>
      <c r="D36" s="6" t="s">
        <v>163</v>
      </c>
      <c r="E36" s="6" t="s">
        <v>164</v>
      </c>
      <c r="F36" s="6" t="s">
        <v>166</v>
      </c>
      <c r="G36" s="6">
        <v>2003</v>
      </c>
      <c r="H36" s="2" t="str">
        <f t="shared" si="1"/>
        <v>http://lib.yzu.edu.tw/ajaxYZlib/Search/Holding.aspx?BiblioSNo=124866</v>
      </c>
      <c r="I36" s="3" t="s">
        <v>1357</v>
      </c>
      <c r="J36" s="2">
        <v>124866</v>
      </c>
    </row>
    <row r="37" spans="1:10" x14ac:dyDescent="0.25">
      <c r="A37" s="6" t="s">
        <v>169</v>
      </c>
      <c r="B37" s="7" t="str">
        <f t="shared" si="0"/>
        <v>體內環保: 莊淑旂的宇宙健康法. 2</v>
      </c>
      <c r="C37" s="6" t="s">
        <v>167</v>
      </c>
      <c r="D37" s="6" t="s">
        <v>168</v>
      </c>
      <c r="E37" s="6" t="s">
        <v>17</v>
      </c>
      <c r="F37" s="6" t="s">
        <v>170</v>
      </c>
      <c r="G37" s="6">
        <v>2003</v>
      </c>
      <c r="H37" s="2" t="str">
        <f t="shared" si="1"/>
        <v>http://lib.yzu.edu.tw/ajaxYZlib/Search/Holding.aspx?BiblioSNo=125659</v>
      </c>
      <c r="I37" s="3" t="s">
        <v>1357</v>
      </c>
      <c r="J37" s="2">
        <v>125659</v>
      </c>
    </row>
    <row r="38" spans="1:10" x14ac:dyDescent="0.25">
      <c r="A38" s="6" t="s">
        <v>171</v>
      </c>
      <c r="B38" s="7" t="str">
        <f t="shared" si="0"/>
        <v>體內環保: 莊淑旂的宇宙健康法. 2</v>
      </c>
      <c r="C38" s="6" t="s">
        <v>167</v>
      </c>
      <c r="D38" s="6" t="s">
        <v>168</v>
      </c>
      <c r="E38" s="6" t="s">
        <v>17</v>
      </c>
      <c r="F38" s="6" t="s">
        <v>170</v>
      </c>
      <c r="G38" s="6">
        <v>2003</v>
      </c>
      <c r="H38" s="2" t="str">
        <f t="shared" si="1"/>
        <v>http://lib.yzu.edu.tw/ajaxYZlib/Search/Holding.aspx?BiblioSNo=125659</v>
      </c>
      <c r="I38" s="3" t="s">
        <v>1357</v>
      </c>
      <c r="J38" s="2">
        <v>125659</v>
      </c>
    </row>
    <row r="39" spans="1:10" x14ac:dyDescent="0.25">
      <c r="A39" s="6" t="s">
        <v>175</v>
      </c>
      <c r="B39" s="7" t="str">
        <f t="shared" si="0"/>
        <v>用心,走在世界頂峰: 看世界級盲人登山家艾立克如何突破極限擁抱生命</v>
      </c>
      <c r="C39" s="6" t="s">
        <v>172</v>
      </c>
      <c r="D39" s="6" t="s">
        <v>173</v>
      </c>
      <c r="E39" s="6" t="s">
        <v>174</v>
      </c>
      <c r="F39" s="6" t="s">
        <v>176</v>
      </c>
      <c r="G39" s="6">
        <v>2003</v>
      </c>
      <c r="H39" s="2" t="str">
        <f t="shared" si="1"/>
        <v>http://lib.yzu.edu.tw/ajaxYZlib/Search/Holding.aspx?BiblioSNo=126042</v>
      </c>
      <c r="I39" s="3" t="s">
        <v>1357</v>
      </c>
      <c r="J39" s="2">
        <v>126042</v>
      </c>
    </row>
    <row r="40" spans="1:10" x14ac:dyDescent="0.25">
      <c r="A40" s="6" t="s">
        <v>177</v>
      </c>
      <c r="B40" s="7" t="str">
        <f t="shared" si="0"/>
        <v>用心,走在世界頂峰: 看世界級盲人登山家艾立克如何突破極限擁抱生命</v>
      </c>
      <c r="C40" s="6" t="s">
        <v>172</v>
      </c>
      <c r="D40" s="6" t="s">
        <v>173</v>
      </c>
      <c r="E40" s="6" t="s">
        <v>174</v>
      </c>
      <c r="F40" s="6" t="s">
        <v>176</v>
      </c>
      <c r="G40" s="6">
        <v>2003</v>
      </c>
      <c r="H40" s="2" t="str">
        <f t="shared" si="1"/>
        <v>http://lib.yzu.edu.tw/ajaxYZlib/Search/Holding.aspx?BiblioSNo=126042</v>
      </c>
      <c r="I40" s="3" t="s">
        <v>1357</v>
      </c>
      <c r="J40" s="2">
        <v>126042</v>
      </c>
    </row>
    <row r="41" spans="1:10" x14ac:dyDescent="0.25">
      <c r="A41" s="6" t="s">
        <v>182</v>
      </c>
      <c r="B41" s="7" t="str">
        <f t="shared" si="0"/>
        <v>Forever Young: 擁抱靑春之泉</v>
      </c>
      <c r="C41" s="6" t="s">
        <v>179</v>
      </c>
      <c r="D41" s="6" t="s">
        <v>180</v>
      </c>
      <c r="E41" s="6" t="s">
        <v>181</v>
      </c>
      <c r="F41" s="6" t="s">
        <v>183</v>
      </c>
      <c r="G41" s="6">
        <v>2001</v>
      </c>
      <c r="H41" s="2" t="str">
        <f t="shared" si="1"/>
        <v>http://lib.yzu.edu.tw/ajaxYZlib/Search/Holding.aspx?BiblioSNo=127598</v>
      </c>
      <c r="I41" s="3" t="s">
        <v>1357</v>
      </c>
      <c r="J41" s="2">
        <v>127598</v>
      </c>
    </row>
    <row r="42" spans="1:10" x14ac:dyDescent="0.25">
      <c r="A42" s="6" t="s">
        <v>187</v>
      </c>
      <c r="B42" s="7" t="str">
        <f t="shared" si="0"/>
        <v>躍動越美麗</v>
      </c>
      <c r="C42" s="6" t="s">
        <v>184</v>
      </c>
      <c r="D42" s="6" t="s">
        <v>185</v>
      </c>
      <c r="E42" s="6" t="s">
        <v>186</v>
      </c>
      <c r="F42" s="6" t="s">
        <v>188</v>
      </c>
      <c r="G42" s="6">
        <v>2000</v>
      </c>
      <c r="H42" s="2" t="str">
        <f t="shared" si="1"/>
        <v>http://lib.yzu.edu.tw/ajaxYZlib/Search/Holding.aspx?BiblioSNo=128365</v>
      </c>
      <c r="I42" s="3" t="s">
        <v>1357</v>
      </c>
      <c r="J42" s="2">
        <v>128365</v>
      </c>
    </row>
    <row r="43" spans="1:10" x14ac:dyDescent="0.25">
      <c r="A43" s="6" t="s">
        <v>192</v>
      </c>
      <c r="B43" s="7" t="str">
        <f t="shared" si="0"/>
        <v>教練會議手冊</v>
      </c>
      <c r="C43" s="6" t="s">
        <v>189</v>
      </c>
      <c r="D43" s="6" t="s">
        <v>190</v>
      </c>
      <c r="E43" s="6" t="s">
        <v>191</v>
      </c>
      <c r="F43" s="6" t="s">
        <v>193</v>
      </c>
      <c r="G43" s="6">
        <v>1996</v>
      </c>
      <c r="H43" s="2" t="str">
        <f t="shared" si="1"/>
        <v>http://lib.yzu.edu.tw/ajaxYZlib/Search/Holding.aspx?BiblioSNo=129260</v>
      </c>
      <c r="I43" s="3" t="s">
        <v>1357</v>
      </c>
      <c r="J43" s="2">
        <v>129260</v>
      </c>
    </row>
    <row r="44" spans="1:10" x14ac:dyDescent="0.25">
      <c r="A44" s="6" t="s">
        <v>197</v>
      </c>
      <c r="B44" s="7" t="str">
        <f t="shared" si="0"/>
        <v>窈窕大進擊: 30分鐘必瘦健身祕招</v>
      </c>
      <c r="C44" s="6" t="s">
        <v>194</v>
      </c>
      <c r="D44" s="6" t="s">
        <v>195</v>
      </c>
      <c r="E44" s="6" t="s">
        <v>196</v>
      </c>
      <c r="F44" s="6" t="s">
        <v>198</v>
      </c>
      <c r="G44" s="6">
        <v>2003</v>
      </c>
      <c r="H44" s="2" t="str">
        <f t="shared" si="1"/>
        <v>http://lib.yzu.edu.tw/ajaxYZlib/Search/Holding.aspx?BiblioSNo=130700</v>
      </c>
      <c r="I44" s="3" t="s">
        <v>1357</v>
      </c>
      <c r="J44" s="2">
        <v>130700</v>
      </c>
    </row>
    <row r="45" spans="1:10" x14ac:dyDescent="0.25">
      <c r="A45" s="6" t="s">
        <v>202</v>
      </c>
      <c r="B45" s="7" t="str">
        <f t="shared" si="0"/>
        <v>貝克漢&amp;維多利亞: 新皇族的真實人生</v>
      </c>
      <c r="C45" s="6" t="s">
        <v>199</v>
      </c>
      <c r="D45" s="6" t="s">
        <v>200</v>
      </c>
      <c r="E45" s="6" t="s">
        <v>201</v>
      </c>
      <c r="F45" s="6" t="s">
        <v>203</v>
      </c>
      <c r="G45" s="6">
        <v>2003</v>
      </c>
      <c r="H45" s="2" t="str">
        <f t="shared" si="1"/>
        <v>http://lib.yzu.edu.tw/ajaxYZlib/Search/Holding.aspx?BiblioSNo=131589</v>
      </c>
      <c r="I45" s="3" t="s">
        <v>1357</v>
      </c>
      <c r="J45" s="2">
        <v>131589</v>
      </c>
    </row>
    <row r="46" spans="1:10" x14ac:dyDescent="0.25">
      <c r="A46" s="6" t="s">
        <v>207</v>
      </c>
      <c r="B46" s="7" t="str">
        <f t="shared" si="0"/>
        <v>運動訓練法</v>
      </c>
      <c r="C46" s="6" t="s">
        <v>204</v>
      </c>
      <c r="D46" s="6" t="s">
        <v>205</v>
      </c>
      <c r="E46" s="6" t="s">
        <v>206</v>
      </c>
      <c r="F46" s="6" t="s">
        <v>208</v>
      </c>
      <c r="G46" s="6">
        <v>2003</v>
      </c>
      <c r="H46" s="2" t="str">
        <f t="shared" si="1"/>
        <v>http://lib.yzu.edu.tw/ajaxYZlib/Search/Holding.aspx?BiblioSNo=133089</v>
      </c>
      <c r="I46" s="3" t="s">
        <v>1357</v>
      </c>
      <c r="J46" s="2">
        <v>133089</v>
      </c>
    </row>
    <row r="47" spans="1:10" x14ac:dyDescent="0.25">
      <c r="A47" s="6" t="s">
        <v>212</v>
      </c>
      <c r="B47" s="7" t="str">
        <f t="shared" si="0"/>
        <v>肩頸腰背痛.骨刺.五十肩.電腦手: 向疼痛說不</v>
      </c>
      <c r="C47" s="6" t="s">
        <v>210</v>
      </c>
      <c r="D47" s="6" t="s">
        <v>211</v>
      </c>
      <c r="E47" s="6" t="s">
        <v>141</v>
      </c>
      <c r="F47" s="6" t="s">
        <v>213</v>
      </c>
      <c r="G47" s="6">
        <v>2004</v>
      </c>
      <c r="H47" s="2" t="str">
        <f t="shared" si="1"/>
        <v>http://lib.yzu.edu.tw/ajaxYZlib/Search/Holding.aspx?BiblioSNo=192361</v>
      </c>
      <c r="I47" s="3" t="s">
        <v>1357</v>
      </c>
      <c r="J47" s="2">
        <v>192361</v>
      </c>
    </row>
    <row r="48" spans="1:10" x14ac:dyDescent="0.25">
      <c r="A48" s="6" t="s">
        <v>218</v>
      </c>
      <c r="B48" s="7" t="str">
        <f t="shared" si="0"/>
        <v>健康脊椎All in one</v>
      </c>
      <c r="C48" s="6" t="s">
        <v>214</v>
      </c>
      <c r="D48" s="6" t="s">
        <v>215</v>
      </c>
      <c r="E48" s="6" t="s">
        <v>216</v>
      </c>
      <c r="F48" s="6" t="s">
        <v>217</v>
      </c>
      <c r="G48" s="6">
        <v>2004</v>
      </c>
      <c r="H48" s="2" t="str">
        <f t="shared" si="1"/>
        <v>http://lib.yzu.edu.tw/ajaxYZlib/Search/Holding.aspx?BiblioSNo=195404</v>
      </c>
      <c r="I48" s="3" t="s">
        <v>1357</v>
      </c>
      <c r="J48" s="2">
        <v>195404</v>
      </c>
    </row>
    <row r="49" spans="1:10" x14ac:dyDescent="0.25">
      <c r="A49" s="6" t="s">
        <v>221</v>
      </c>
      <c r="B49" s="7" t="str">
        <f t="shared" si="0"/>
        <v>e世代養生操: 易筋經</v>
      </c>
      <c r="C49" s="6" t="s">
        <v>219</v>
      </c>
      <c r="D49" s="6" t="s">
        <v>220</v>
      </c>
      <c r="E49" s="6" t="s">
        <v>4</v>
      </c>
      <c r="F49" s="6" t="s">
        <v>222</v>
      </c>
      <c r="G49" s="6">
        <v>2002</v>
      </c>
      <c r="H49" s="2" t="str">
        <f t="shared" si="1"/>
        <v>http://lib.yzu.edu.tw/ajaxYZlib/Search/Holding.aspx?BiblioSNo=195439</v>
      </c>
      <c r="I49" s="3" t="s">
        <v>1357</v>
      </c>
      <c r="J49" s="2">
        <v>195439</v>
      </c>
    </row>
    <row r="50" spans="1:10" x14ac:dyDescent="0.25">
      <c r="A50" s="6" t="s">
        <v>226</v>
      </c>
      <c r="B50" s="7" t="str">
        <f t="shared" si="0"/>
        <v>老虎伍兹的冠軍之路</v>
      </c>
      <c r="C50" s="6" t="s">
        <v>223</v>
      </c>
      <c r="D50" s="6" t="s">
        <v>224</v>
      </c>
      <c r="E50" s="6" t="s">
        <v>225</v>
      </c>
      <c r="F50" s="6" t="s">
        <v>227</v>
      </c>
      <c r="G50" s="6">
        <v>1997</v>
      </c>
      <c r="H50" s="2" t="str">
        <f t="shared" si="1"/>
        <v>http://lib.yzu.edu.tw/ajaxYZlib/Search/Holding.aspx?BiblioSNo=197880</v>
      </c>
      <c r="I50" s="3" t="s">
        <v>1357</v>
      </c>
      <c r="J50" s="2">
        <v>197880</v>
      </c>
    </row>
    <row r="51" spans="1:10" x14ac:dyDescent="0.25">
      <c r="A51" s="6" t="s">
        <v>231</v>
      </c>
      <c r="B51" s="7" t="str">
        <f t="shared" si="0"/>
        <v>太極拳之硏究</v>
      </c>
      <c r="C51" s="6" t="s">
        <v>228</v>
      </c>
      <c r="D51" s="6" t="s">
        <v>229</v>
      </c>
      <c r="E51" s="6" t="s">
        <v>230</v>
      </c>
      <c r="F51" s="6" t="s">
        <v>232</v>
      </c>
      <c r="G51" s="6">
        <v>1947</v>
      </c>
      <c r="H51" s="2" t="str">
        <f t="shared" si="1"/>
        <v>http://lib.yzu.edu.tw/ajaxYZlib/Search/Holding.aspx?BiblioSNo=199309</v>
      </c>
      <c r="I51" s="3" t="s">
        <v>1357</v>
      </c>
      <c r="J51" s="2">
        <v>199309</v>
      </c>
    </row>
    <row r="52" spans="1:10" x14ac:dyDescent="0.25">
      <c r="A52" s="6" t="s">
        <v>234</v>
      </c>
      <c r="B52" s="7" t="str">
        <f t="shared" si="0"/>
        <v>腰腹臀腿: 抗力球美體塑身密技</v>
      </c>
      <c r="C52" s="6" t="s">
        <v>233</v>
      </c>
      <c r="D52" s="6" t="s">
        <v>215</v>
      </c>
      <c r="E52" s="6" t="s">
        <v>216</v>
      </c>
      <c r="F52" s="6" t="s">
        <v>235</v>
      </c>
      <c r="G52" s="6">
        <v>2004</v>
      </c>
      <c r="H52" s="2" t="str">
        <f t="shared" si="1"/>
        <v>http://lib.yzu.edu.tw/ajaxYZlib/Search/Holding.aspx?BiblioSNo=204554</v>
      </c>
      <c r="I52" s="3" t="s">
        <v>1357</v>
      </c>
      <c r="J52" s="2">
        <v>204554</v>
      </c>
    </row>
    <row r="53" spans="1:10" x14ac:dyDescent="0.25">
      <c r="A53" s="6" t="s">
        <v>239</v>
      </c>
      <c r="B53" s="7" t="str">
        <f t="shared" si="0"/>
        <v>彼拉提斯與核心復健運動: 塑身.舒壓.改善背痛的身體療法= Pilates &amp; Core Rehab</v>
      </c>
      <c r="C53" s="6" t="s">
        <v>236</v>
      </c>
      <c r="D53" s="6" t="s">
        <v>237</v>
      </c>
      <c r="E53" s="6" t="s">
        <v>238</v>
      </c>
      <c r="F53" s="6" t="s">
        <v>240</v>
      </c>
      <c r="G53" s="6">
        <v>2004</v>
      </c>
      <c r="H53" s="2" t="str">
        <f t="shared" si="1"/>
        <v>http://lib.yzu.edu.tw/ajaxYZlib/Search/Holding.aspx?BiblioSNo=204565</v>
      </c>
      <c r="I53" s="3" t="s">
        <v>1357</v>
      </c>
      <c r="J53" s="2">
        <v>204565</v>
      </c>
    </row>
    <row r="54" spans="1:10" x14ac:dyDescent="0.25">
      <c r="A54" s="6" t="s">
        <v>243</v>
      </c>
      <c r="B54" s="7" t="str">
        <f t="shared" si="0"/>
        <v>隊友情深: MBL紅襪四人組的最後擊掌</v>
      </c>
      <c r="C54" s="6" t="s">
        <v>241</v>
      </c>
      <c r="D54" s="6" t="s">
        <v>242</v>
      </c>
      <c r="E54" s="6" t="s">
        <v>174</v>
      </c>
      <c r="F54" s="6" t="s">
        <v>244</v>
      </c>
      <c r="G54" s="6">
        <v>2004</v>
      </c>
      <c r="H54" s="2" t="str">
        <f t="shared" si="1"/>
        <v>http://lib.yzu.edu.tw/ajaxYZlib/Search/Holding.aspx?BiblioSNo=207078</v>
      </c>
      <c r="I54" s="3" t="s">
        <v>1357</v>
      </c>
      <c r="J54" s="2">
        <v>207078</v>
      </c>
    </row>
    <row r="55" spans="1:10" x14ac:dyDescent="0.25">
      <c r="A55" s="6" t="s">
        <v>247</v>
      </c>
      <c r="B55" s="7" t="str">
        <f t="shared" si="0"/>
        <v>奧運.雅典.1896: 現代奧林匹克運動會的誕生</v>
      </c>
      <c r="C55" s="6" t="s">
        <v>245</v>
      </c>
      <c r="D55" s="6" t="s">
        <v>246</v>
      </c>
      <c r="E55" s="6" t="s">
        <v>52</v>
      </c>
      <c r="F55" s="6" t="s">
        <v>248</v>
      </c>
      <c r="G55" s="6">
        <v>2004</v>
      </c>
      <c r="H55" s="2" t="str">
        <f t="shared" si="1"/>
        <v>http://lib.yzu.edu.tw/ajaxYZlib/Search/Holding.aspx?BiblioSNo=207614</v>
      </c>
      <c r="I55" s="3" t="s">
        <v>1357</v>
      </c>
      <c r="J55" s="2">
        <v>207614</v>
      </c>
    </row>
    <row r="56" spans="1:10" x14ac:dyDescent="0.25">
      <c r="A56" s="6" t="s">
        <v>249</v>
      </c>
      <c r="B56" s="7" t="str">
        <f t="shared" si="0"/>
        <v>奧運.雅典.1896: 現代奧林匹克運動會的誕生</v>
      </c>
      <c r="C56" s="6" t="s">
        <v>245</v>
      </c>
      <c r="D56" s="6" t="s">
        <v>246</v>
      </c>
      <c r="E56" s="6" t="s">
        <v>52</v>
      </c>
      <c r="F56" s="6" t="s">
        <v>248</v>
      </c>
      <c r="G56" s="6">
        <v>2004</v>
      </c>
      <c r="H56" s="2" t="str">
        <f t="shared" si="1"/>
        <v>http://lib.yzu.edu.tw/ajaxYZlib/Search/Holding.aspx?BiblioSNo=207614</v>
      </c>
      <c r="I56" s="3" t="s">
        <v>1357</v>
      </c>
      <c r="J56" s="2">
        <v>207614</v>
      </c>
    </row>
    <row r="57" spans="1:10" x14ac:dyDescent="0.25">
      <c r="A57" s="6" t="s">
        <v>253</v>
      </c>
      <c r="B57" s="7" t="str">
        <f t="shared" si="0"/>
        <v>運動科學展專刊= Science of sport</v>
      </c>
      <c r="C57" s="6" t="s">
        <v>250</v>
      </c>
      <c r="D57" s="6" t="s">
        <v>251</v>
      </c>
      <c r="E57" s="6" t="s">
        <v>252</v>
      </c>
      <c r="F57" s="6" t="s">
        <v>254</v>
      </c>
      <c r="G57" s="6">
        <v>2004</v>
      </c>
      <c r="H57" s="2" t="str">
        <f t="shared" si="1"/>
        <v>http://lib.yzu.edu.tw/ajaxYZlib/Search/Holding.aspx?BiblioSNo=207837</v>
      </c>
      <c r="I57" s="3" t="s">
        <v>1357</v>
      </c>
      <c r="J57" s="2">
        <v>207837</v>
      </c>
    </row>
    <row r="58" spans="1:10" x14ac:dyDescent="0.25">
      <c r="A58" s="6" t="s">
        <v>258</v>
      </c>
      <c r="B58" s="7" t="str">
        <f t="shared" si="0"/>
        <v>看希臘人打造奧運= Olympic games undertaken by Greek</v>
      </c>
      <c r="C58" s="6" t="s">
        <v>255</v>
      </c>
      <c r="D58" s="6" t="s">
        <v>256</v>
      </c>
      <c r="E58" s="6" t="s">
        <v>257</v>
      </c>
      <c r="F58" s="6" t="s">
        <v>259</v>
      </c>
      <c r="G58" s="6">
        <v>2004</v>
      </c>
      <c r="H58" s="2" t="str">
        <f t="shared" si="1"/>
        <v>http://lib.yzu.edu.tw/ajaxYZlib/Search/Holding.aspx?BiblioSNo=208838</v>
      </c>
      <c r="I58" s="3" t="s">
        <v>1357</v>
      </c>
      <c r="J58" s="2">
        <v>208838</v>
      </c>
    </row>
    <row r="59" spans="1:10" x14ac:dyDescent="0.25">
      <c r="A59" s="6" t="s">
        <v>263</v>
      </c>
      <c r="B59" s="7" t="str">
        <f t="shared" si="0"/>
        <v>奧林匹克運動會100年紀念= Olympic 1896-2004</v>
      </c>
      <c r="C59" s="6" t="s">
        <v>260</v>
      </c>
      <c r="D59" s="6" t="s">
        <v>261</v>
      </c>
      <c r="E59" s="6" t="s">
        <v>262</v>
      </c>
      <c r="F59" s="6" t="s">
        <v>264</v>
      </c>
      <c r="G59" s="6">
        <v>2004</v>
      </c>
      <c r="H59" s="2" t="str">
        <f t="shared" si="1"/>
        <v>http://lib.yzu.edu.tw/ajaxYZlib/Search/Holding.aspx?BiblioSNo=209146</v>
      </c>
      <c r="I59" s="3" t="s">
        <v>1357</v>
      </c>
      <c r="J59" s="2">
        <v>209146</v>
      </c>
    </row>
    <row r="60" spans="1:10" x14ac:dyDescent="0.25">
      <c r="A60" s="6" t="s">
        <v>268</v>
      </c>
      <c r="B60" s="7" t="str">
        <f t="shared" si="0"/>
        <v>奧林匹克的誕生</v>
      </c>
      <c r="C60" s="6" t="s">
        <v>265</v>
      </c>
      <c r="D60" s="6" t="s">
        <v>266</v>
      </c>
      <c r="E60" s="6" t="s">
        <v>267</v>
      </c>
      <c r="F60" s="6" t="s">
        <v>269</v>
      </c>
      <c r="G60" s="6">
        <v>2004</v>
      </c>
      <c r="H60" s="2" t="str">
        <f t="shared" si="1"/>
        <v>http://lib.yzu.edu.tw/ajaxYZlib/Search/Holding.aspx?BiblioSNo=209207</v>
      </c>
      <c r="I60" s="3" t="s">
        <v>1357</v>
      </c>
      <c r="J60" s="2">
        <v>209207</v>
      </c>
    </row>
    <row r="61" spans="1:10" x14ac:dyDescent="0.25">
      <c r="A61" s="6" t="s">
        <v>270</v>
      </c>
      <c r="B61" s="7" t="str">
        <f t="shared" si="0"/>
        <v>奧林匹克的誕生</v>
      </c>
      <c r="C61" s="6" t="s">
        <v>265</v>
      </c>
      <c r="D61" s="6" t="s">
        <v>266</v>
      </c>
      <c r="E61" s="6" t="s">
        <v>267</v>
      </c>
      <c r="F61" s="6" t="s">
        <v>269</v>
      </c>
      <c r="G61" s="6">
        <v>2004</v>
      </c>
      <c r="H61" s="2" t="str">
        <f t="shared" si="1"/>
        <v>http://lib.yzu.edu.tw/ajaxYZlib/Search/Holding.aspx?BiblioSNo=209207</v>
      </c>
      <c r="I61" s="3" t="s">
        <v>1357</v>
      </c>
      <c r="J61" s="2">
        <v>209207</v>
      </c>
    </row>
    <row r="62" spans="1:10" x14ac:dyDescent="0.25">
      <c r="A62" s="6" t="s">
        <v>274</v>
      </c>
      <c r="B62" s="7" t="str">
        <f t="shared" si="0"/>
        <v>彈力帶塑身操: 謝菁珊的彼拉提斯課</v>
      </c>
      <c r="C62" s="6" t="s">
        <v>271</v>
      </c>
      <c r="D62" s="6" t="s">
        <v>272</v>
      </c>
      <c r="E62" s="6" t="s">
        <v>273</v>
      </c>
      <c r="F62" s="6" t="s">
        <v>275</v>
      </c>
      <c r="G62" s="6">
        <v>2005</v>
      </c>
      <c r="H62" s="2" t="str">
        <f t="shared" si="1"/>
        <v>http://lib.yzu.edu.tw/ajaxYZlib/Search/Holding.aspx?BiblioSNo=214535</v>
      </c>
      <c r="I62" s="3" t="s">
        <v>1357</v>
      </c>
      <c r="J62" s="2">
        <v>214535</v>
      </c>
    </row>
    <row r="63" spans="1:10" x14ac:dyDescent="0.25">
      <c r="A63" s="6" t="s">
        <v>279</v>
      </c>
      <c r="B63" s="7" t="str">
        <f t="shared" si="0"/>
        <v>痠痛與骨折治療: 運動傷害防治和骨骼保健</v>
      </c>
      <c r="C63" s="6" t="s">
        <v>276</v>
      </c>
      <c r="D63" s="6" t="s">
        <v>277</v>
      </c>
      <c r="E63" s="6" t="s">
        <v>278</v>
      </c>
      <c r="F63" s="6" t="s">
        <v>280</v>
      </c>
      <c r="G63" s="6">
        <v>2005</v>
      </c>
      <c r="H63" s="2" t="str">
        <f t="shared" si="1"/>
        <v>http://lib.yzu.edu.tw/ajaxYZlib/Search/Holding.aspx?BiblioSNo=218216</v>
      </c>
      <c r="I63" s="3" t="s">
        <v>1357</v>
      </c>
      <c r="J63" s="2">
        <v>218216</v>
      </c>
    </row>
    <row r="64" spans="1:10" x14ac:dyDescent="0.25">
      <c r="A64" s="6" t="s">
        <v>283</v>
      </c>
      <c r="B64" s="7" t="str">
        <f t="shared" si="0"/>
        <v>彼拉提斯Pilates塑身新風格: 健康打造美體新平衡</v>
      </c>
      <c r="C64" s="6" t="s">
        <v>281</v>
      </c>
      <c r="D64" s="6" t="s">
        <v>282</v>
      </c>
      <c r="E64" s="6" t="s">
        <v>52</v>
      </c>
      <c r="F64" s="6" t="s">
        <v>284</v>
      </c>
      <c r="G64" s="6">
        <v>2004</v>
      </c>
      <c r="H64" s="2" t="str">
        <f t="shared" si="1"/>
        <v>http://lib.yzu.edu.tw/ajaxYZlib/Search/Holding.aspx?BiblioSNo=218413</v>
      </c>
      <c r="I64" s="3" t="s">
        <v>1357</v>
      </c>
      <c r="J64" s="2">
        <v>218413</v>
      </c>
    </row>
    <row r="65" spans="1:10" x14ac:dyDescent="0.25">
      <c r="A65" s="6" t="s">
        <v>288</v>
      </c>
      <c r="B65" s="7" t="str">
        <f t="shared" si="0"/>
        <v>天天都要瑜伽提斯= Yogalates</v>
      </c>
      <c r="C65" s="6" t="s">
        <v>285</v>
      </c>
      <c r="D65" s="6" t="s">
        <v>286</v>
      </c>
      <c r="E65" s="6" t="s">
        <v>287</v>
      </c>
      <c r="F65" s="6" t="s">
        <v>289</v>
      </c>
      <c r="G65" s="6">
        <v>2004</v>
      </c>
      <c r="H65" s="2" t="str">
        <f t="shared" si="1"/>
        <v>http://lib.yzu.edu.tw/ajaxYZlib/Search/Holding.aspx?BiblioSNo=219414</v>
      </c>
      <c r="I65" s="3" t="s">
        <v>1357</v>
      </c>
      <c r="J65" s="2">
        <v>219414</v>
      </c>
    </row>
    <row r="66" spans="1:10" x14ac:dyDescent="0.25">
      <c r="A66" s="6" t="s">
        <v>293</v>
      </c>
      <c r="B66" s="7" t="str">
        <f t="shared" si="0"/>
        <v>筋肉男DIY速成: 徹底擁有美形肌!輕鬆鍛鍊肌肉!</v>
      </c>
      <c r="C66" s="6" t="s">
        <v>290</v>
      </c>
      <c r="D66" s="6" t="s">
        <v>291</v>
      </c>
      <c r="E66" s="6" t="s">
        <v>292</v>
      </c>
      <c r="F66" s="6" t="s">
        <v>294</v>
      </c>
      <c r="G66" s="6">
        <v>2003</v>
      </c>
      <c r="H66" s="2" t="str">
        <f t="shared" si="1"/>
        <v>http://lib.yzu.edu.tw/ajaxYZlib/Search/Holding.aspx?BiblioSNo=219647</v>
      </c>
      <c r="I66" s="3" t="s">
        <v>1357</v>
      </c>
      <c r="J66" s="2">
        <v>219647</v>
      </c>
    </row>
    <row r="67" spans="1:10" x14ac:dyDescent="0.25">
      <c r="A67" s="6" t="s">
        <v>298</v>
      </c>
      <c r="B67" s="7" t="str">
        <f t="shared" ref="B67:B130" si="2">HYPERLINK(H67,C67)</f>
        <v>慢性疾病運動處方全書</v>
      </c>
      <c r="C67" s="6" t="s">
        <v>295</v>
      </c>
      <c r="D67" s="6" t="s">
        <v>296</v>
      </c>
      <c r="E67" s="6" t="s">
        <v>297</v>
      </c>
      <c r="F67" s="6" t="s">
        <v>299</v>
      </c>
      <c r="G67" s="6">
        <v>2005</v>
      </c>
      <c r="H67" s="2" t="str">
        <f t="shared" ref="H67:H130" si="3">CONCATENATE(I67,J67)</f>
        <v>http://lib.yzu.edu.tw/ajaxYZlib/Search/Holding.aspx?BiblioSNo=219953</v>
      </c>
      <c r="I67" s="3" t="s">
        <v>1357</v>
      </c>
      <c r="J67" s="2">
        <v>219953</v>
      </c>
    </row>
    <row r="68" spans="1:10" x14ac:dyDescent="0.25">
      <c r="A68" s="6" t="s">
        <v>303</v>
      </c>
      <c r="B68" s="7" t="str">
        <f t="shared" si="2"/>
        <v>健康養身毛巾操</v>
      </c>
      <c r="C68" s="6" t="s">
        <v>300</v>
      </c>
      <c r="D68" s="6" t="s">
        <v>301</v>
      </c>
      <c r="E68" s="6" t="s">
        <v>302</v>
      </c>
      <c r="F68" s="6" t="s">
        <v>304</v>
      </c>
      <c r="G68" s="6">
        <v>2005</v>
      </c>
      <c r="H68" s="2" t="str">
        <f t="shared" si="3"/>
        <v>http://lib.yzu.edu.tw/ajaxYZlib/Search/Holding.aspx?BiblioSNo=219963</v>
      </c>
      <c r="I68" s="3" t="s">
        <v>1357</v>
      </c>
      <c r="J68" s="2">
        <v>219963</v>
      </c>
    </row>
    <row r="69" spans="1:10" x14ac:dyDescent="0.25">
      <c r="A69" s="6" t="s">
        <v>308</v>
      </c>
      <c r="B69" s="7" t="str">
        <f t="shared" si="2"/>
        <v>關節體操入門</v>
      </c>
      <c r="C69" s="6" t="s">
        <v>305</v>
      </c>
      <c r="D69" s="6" t="s">
        <v>306</v>
      </c>
      <c r="E69" s="6" t="s">
        <v>307</v>
      </c>
      <c r="F69" s="6" t="s">
        <v>309</v>
      </c>
      <c r="G69" s="6">
        <v>2005</v>
      </c>
      <c r="H69" s="2" t="str">
        <f t="shared" si="3"/>
        <v>http://lib.yzu.edu.tw/ajaxYZlib/Search/Holding.aspx?BiblioSNo=221315</v>
      </c>
      <c r="I69" s="3" t="s">
        <v>1357</v>
      </c>
      <c r="J69" s="2">
        <v>221315</v>
      </c>
    </row>
    <row r="70" spans="1:10" x14ac:dyDescent="0.25">
      <c r="A70" s="6" t="s">
        <v>313</v>
      </c>
      <c r="B70" s="7" t="str">
        <f t="shared" si="2"/>
        <v>運動休閒</v>
      </c>
      <c r="C70" s="6" t="s">
        <v>310</v>
      </c>
      <c r="D70" s="6" t="s">
        <v>311</v>
      </c>
      <c r="E70" s="6" t="s">
        <v>312</v>
      </c>
      <c r="F70" s="6" t="s">
        <v>314</v>
      </c>
      <c r="G70" s="6">
        <v>2003</v>
      </c>
      <c r="H70" s="2" t="str">
        <f t="shared" si="3"/>
        <v>http://lib.yzu.edu.tw/ajaxYZlib/Search/Holding.aspx?BiblioSNo=221402</v>
      </c>
      <c r="I70" s="3" t="s">
        <v>1357</v>
      </c>
      <c r="J70" s="2">
        <v>221402</v>
      </c>
    </row>
    <row r="71" spans="1:10" x14ac:dyDescent="0.25">
      <c r="A71" s="6" t="s">
        <v>318</v>
      </c>
      <c r="B71" s="7" t="str">
        <f t="shared" si="2"/>
        <v>敎練訓練指南= Coaches guide to exercise training</v>
      </c>
      <c r="C71" s="6" t="s">
        <v>316</v>
      </c>
      <c r="D71" s="6" t="s">
        <v>317</v>
      </c>
      <c r="E71" s="6" t="s">
        <v>315</v>
      </c>
      <c r="F71" s="6" t="s">
        <v>319</v>
      </c>
      <c r="G71" s="6">
        <v>1994</v>
      </c>
      <c r="H71" s="2" t="str">
        <f t="shared" si="3"/>
        <v>http://lib.yzu.edu.tw/ajaxYZlib/Search/Holding.aspx?BiblioSNo=224951</v>
      </c>
      <c r="I71" s="3" t="s">
        <v>1357</v>
      </c>
      <c r="J71" s="2">
        <v>224951</v>
      </c>
    </row>
    <row r="72" spans="1:10" x14ac:dyDescent="0.25">
      <c r="A72" s="6" t="s">
        <v>324</v>
      </c>
      <c r="B72" s="7" t="str">
        <f t="shared" si="2"/>
        <v>翹臀、細腰、美腿!</v>
      </c>
      <c r="C72" s="6" t="s">
        <v>320</v>
      </c>
      <c r="D72" s="6" t="s">
        <v>321</v>
      </c>
      <c r="E72" s="6" t="s">
        <v>322</v>
      </c>
      <c r="F72" s="6" t="s">
        <v>323</v>
      </c>
      <c r="G72" s="6">
        <v>2005</v>
      </c>
      <c r="H72" s="2" t="str">
        <f t="shared" si="3"/>
        <v>http://lib.yzu.edu.tw/ajaxYZlib/Search/Holding.aspx?BiblioSNo=225892</v>
      </c>
      <c r="I72" s="3" t="s">
        <v>1357</v>
      </c>
      <c r="J72" s="2">
        <v>225892</v>
      </c>
    </row>
    <row r="73" spans="1:10" x14ac:dyDescent="0.25">
      <c r="A73" s="6" t="s">
        <v>328</v>
      </c>
      <c r="B73" s="7" t="str">
        <f t="shared" si="2"/>
        <v>Easy學玩水</v>
      </c>
      <c r="C73" s="6" t="s">
        <v>325</v>
      </c>
      <c r="D73" s="6" t="s">
        <v>326</v>
      </c>
      <c r="E73" s="6" t="s">
        <v>327</v>
      </c>
      <c r="F73" s="6" t="s">
        <v>329</v>
      </c>
      <c r="G73" s="6">
        <v>2005</v>
      </c>
      <c r="H73" s="2" t="str">
        <f t="shared" si="3"/>
        <v>http://lib.yzu.edu.tw/ajaxYZlib/Search/Holding.aspx?BiblioSNo=227889</v>
      </c>
      <c r="I73" s="3" t="s">
        <v>1357</v>
      </c>
      <c r="J73" s="2">
        <v>227889</v>
      </c>
    </row>
    <row r="74" spans="1:10" x14ac:dyDescent="0.25">
      <c r="A74" s="6" t="s">
        <v>330</v>
      </c>
      <c r="B74" s="7" t="str">
        <f t="shared" si="2"/>
        <v>Easy學玩水</v>
      </c>
      <c r="C74" s="6" t="s">
        <v>325</v>
      </c>
      <c r="D74" s="6" t="s">
        <v>326</v>
      </c>
      <c r="E74" s="6" t="s">
        <v>327</v>
      </c>
      <c r="F74" s="6" t="s">
        <v>329</v>
      </c>
      <c r="G74" s="6">
        <v>2005</v>
      </c>
      <c r="H74" s="2" t="str">
        <f t="shared" si="3"/>
        <v>http://lib.yzu.edu.tw/ajaxYZlib/Search/Holding.aspx?BiblioSNo=227889</v>
      </c>
      <c r="I74" s="3" t="s">
        <v>1357</v>
      </c>
      <c r="J74" s="2">
        <v>227889</v>
      </c>
    </row>
    <row r="75" spans="1:10" x14ac:dyDescent="0.25">
      <c r="A75" s="6" t="s">
        <v>334</v>
      </c>
      <c r="B75" s="7" t="str">
        <f t="shared" si="2"/>
        <v>運動與健康</v>
      </c>
      <c r="C75" s="6" t="s">
        <v>332</v>
      </c>
      <c r="D75" s="6" t="s">
        <v>333</v>
      </c>
      <c r="E75" s="6" t="s">
        <v>331</v>
      </c>
      <c r="F75" s="6" t="s">
        <v>335</v>
      </c>
      <c r="G75" s="6">
        <v>1998</v>
      </c>
      <c r="H75" s="2" t="str">
        <f t="shared" si="3"/>
        <v>http://lib.yzu.edu.tw/ajaxYZlib/Search/Holding.aspx?BiblioSNo=229736</v>
      </c>
      <c r="I75" s="3" t="s">
        <v>1357</v>
      </c>
      <c r="J75" s="2">
        <v>229736</v>
      </c>
    </row>
    <row r="76" spans="1:10" x14ac:dyDescent="0.25">
      <c r="A76" s="6" t="s">
        <v>339</v>
      </c>
      <c r="B76" s="7" t="str">
        <f t="shared" si="2"/>
        <v>台灣高爾夫發展史</v>
      </c>
      <c r="C76" s="6" t="s">
        <v>336</v>
      </c>
      <c r="D76" s="6" t="s">
        <v>337</v>
      </c>
      <c r="E76" s="6" t="s">
        <v>338</v>
      </c>
      <c r="F76" s="6" t="s">
        <v>340</v>
      </c>
      <c r="G76" s="6">
        <v>2005</v>
      </c>
      <c r="H76" s="2" t="str">
        <f t="shared" si="3"/>
        <v>http://lib.yzu.edu.tw/ajaxYZlib/Search/Holding.aspx?BiblioSNo=230162</v>
      </c>
      <c r="I76" s="3" t="s">
        <v>1357</v>
      </c>
      <c r="J76" s="2">
        <v>230162</v>
      </c>
    </row>
    <row r="77" spans="1:10" x14ac:dyDescent="0.25">
      <c r="A77" s="6" t="s">
        <v>344</v>
      </c>
      <c r="B77" s="7" t="str">
        <f t="shared" si="2"/>
        <v>回到20: 不老公主傅娟抗癌.瘦身.養生全記錄= Back to 20</v>
      </c>
      <c r="C77" s="6" t="s">
        <v>341</v>
      </c>
      <c r="D77" s="6" t="s">
        <v>342</v>
      </c>
      <c r="E77" s="6" t="s">
        <v>343</v>
      </c>
      <c r="F77" s="6" t="s">
        <v>345</v>
      </c>
      <c r="G77" s="6">
        <v>2005</v>
      </c>
      <c r="H77" s="2" t="str">
        <f t="shared" si="3"/>
        <v>http://lib.yzu.edu.tw/ajaxYZlib/Search/Holding.aspx?BiblioSNo=231081</v>
      </c>
      <c r="I77" s="3" t="s">
        <v>1357</v>
      </c>
      <c r="J77" s="2">
        <v>231081</v>
      </c>
    </row>
    <row r="78" spans="1:10" x14ac:dyDescent="0.25">
      <c r="A78" s="6" t="s">
        <v>349</v>
      </c>
      <c r="B78" s="7" t="str">
        <f t="shared" si="2"/>
        <v>運動哲學敎育= Philosophy of sport and education</v>
      </c>
      <c r="C78" s="6" t="s">
        <v>346</v>
      </c>
      <c r="D78" s="6" t="s">
        <v>347</v>
      </c>
      <c r="E78" s="6" t="s">
        <v>348</v>
      </c>
      <c r="F78" s="6" t="s">
        <v>350</v>
      </c>
      <c r="G78" s="6">
        <v>2005</v>
      </c>
      <c r="H78" s="2" t="str">
        <f t="shared" si="3"/>
        <v>http://lib.yzu.edu.tw/ajaxYZlib/Search/Holding.aspx?BiblioSNo=233657</v>
      </c>
      <c r="I78" s="3" t="s">
        <v>1357</v>
      </c>
      <c r="J78" s="2">
        <v>233657</v>
      </c>
    </row>
    <row r="79" spans="1:10" x14ac:dyDescent="0.25">
      <c r="A79" s="6" t="s">
        <v>353</v>
      </c>
      <c r="B79" s="7" t="str">
        <f t="shared" si="2"/>
        <v>簡單做,輕鬆瘦: 宇婕的動物式元氣瘦身法</v>
      </c>
      <c r="C79" s="6" t="s">
        <v>351</v>
      </c>
      <c r="D79" s="6" t="s">
        <v>352</v>
      </c>
      <c r="E79" s="6" t="s">
        <v>24</v>
      </c>
      <c r="F79" s="6" t="s">
        <v>354</v>
      </c>
      <c r="G79" s="6">
        <v>2004</v>
      </c>
      <c r="H79" s="2" t="str">
        <f t="shared" si="3"/>
        <v>http://lib.yzu.edu.tw/ajaxYZlib/Search/Holding.aspx?BiblioSNo=235124</v>
      </c>
      <c r="I79" s="3" t="s">
        <v>1357</v>
      </c>
      <c r="J79" s="2">
        <v>235124</v>
      </c>
    </row>
    <row r="80" spans="1:10" x14ac:dyDescent="0.25">
      <c r="A80" s="6" t="s">
        <v>357</v>
      </c>
      <c r="B80" s="7" t="str">
        <f t="shared" si="2"/>
        <v>世界級體壇菁英成功故事</v>
      </c>
      <c r="C80" s="6" t="s">
        <v>355</v>
      </c>
      <c r="D80" s="6" t="s">
        <v>356</v>
      </c>
      <c r="E80" s="6" t="s">
        <v>29</v>
      </c>
      <c r="F80" s="6" t="s">
        <v>358</v>
      </c>
      <c r="G80" s="6">
        <v>2005</v>
      </c>
      <c r="H80" s="2" t="str">
        <f t="shared" si="3"/>
        <v>http://lib.yzu.edu.tw/ajaxYZlib/Search/Holding.aspx?BiblioSNo=236540</v>
      </c>
      <c r="I80" s="3" t="s">
        <v>1357</v>
      </c>
      <c r="J80" s="2">
        <v>236540</v>
      </c>
    </row>
    <row r="81" spans="1:10" x14ac:dyDescent="0.25">
      <c r="A81" s="6" t="s">
        <v>361</v>
      </c>
      <c r="B81" s="7" t="str">
        <f t="shared" si="2"/>
        <v>運動哲學心靈饗宴</v>
      </c>
      <c r="C81" s="6" t="s">
        <v>359</v>
      </c>
      <c r="D81" s="6" t="s">
        <v>360</v>
      </c>
      <c r="E81" s="6" t="s">
        <v>209</v>
      </c>
      <c r="F81" s="6" t="s">
        <v>362</v>
      </c>
      <c r="G81" s="6">
        <v>2005</v>
      </c>
      <c r="H81" s="2" t="str">
        <f t="shared" si="3"/>
        <v>http://lib.yzu.edu.tw/ajaxYZlib/Search/Holding.aspx?BiblioSNo=236960</v>
      </c>
      <c r="I81" s="3" t="s">
        <v>1357</v>
      </c>
      <c r="J81" s="2">
        <v>236960</v>
      </c>
    </row>
    <row r="82" spans="1:10" x14ac:dyDescent="0.25">
      <c r="A82" s="6" t="s">
        <v>365</v>
      </c>
      <c r="B82" s="7" t="str">
        <f t="shared" si="2"/>
        <v>伸展聖經</v>
      </c>
      <c r="C82" s="6" t="s">
        <v>363</v>
      </c>
      <c r="D82" s="6" t="s">
        <v>364</v>
      </c>
      <c r="E82" s="6" t="s">
        <v>164</v>
      </c>
      <c r="F82" s="6" t="s">
        <v>366</v>
      </c>
      <c r="G82" s="6">
        <v>2005</v>
      </c>
      <c r="H82" s="2" t="str">
        <f t="shared" si="3"/>
        <v>http://lib.yzu.edu.tw/ajaxYZlib/Search/Holding.aspx?BiblioSNo=238920</v>
      </c>
      <c r="I82" s="3" t="s">
        <v>1357</v>
      </c>
      <c r="J82" s="2">
        <v>238920</v>
      </c>
    </row>
    <row r="83" spans="1:10" x14ac:dyDescent="0.25">
      <c r="A83" s="6" t="s">
        <v>370</v>
      </c>
      <c r="B83" s="7" t="str">
        <f t="shared" si="2"/>
        <v>運動科技與人生= The connection of exercise: health and technology</v>
      </c>
      <c r="C83" s="6" t="s">
        <v>368</v>
      </c>
      <c r="D83" s="6" t="s">
        <v>369</v>
      </c>
      <c r="E83" s="6" t="s">
        <v>114</v>
      </c>
      <c r="F83" s="6" t="s">
        <v>371</v>
      </c>
      <c r="G83" s="6">
        <v>2005</v>
      </c>
      <c r="H83" s="2" t="str">
        <f t="shared" si="3"/>
        <v>http://lib.yzu.edu.tw/ajaxYZlib/Search/Holding.aspx?BiblioSNo=245098</v>
      </c>
      <c r="I83" s="3" t="s">
        <v>1357</v>
      </c>
      <c r="J83" s="2">
        <v>245098</v>
      </c>
    </row>
    <row r="84" spans="1:10" x14ac:dyDescent="0.25">
      <c r="A84" s="6" t="s">
        <v>374</v>
      </c>
      <c r="B84" s="7" t="str">
        <f t="shared" si="2"/>
        <v>運動治酸痛</v>
      </c>
      <c r="C84" s="6" t="s">
        <v>372</v>
      </c>
      <c r="D84" s="6" t="s">
        <v>373</v>
      </c>
      <c r="E84" s="6" t="s">
        <v>322</v>
      </c>
      <c r="F84" s="6" t="s">
        <v>375</v>
      </c>
      <c r="G84" s="6">
        <v>2005</v>
      </c>
      <c r="H84" s="2" t="str">
        <f t="shared" si="3"/>
        <v>http://lib.yzu.edu.tw/ajaxYZlib/Search/Holding.aspx?BiblioSNo=245324</v>
      </c>
      <c r="I84" s="3" t="s">
        <v>1357</v>
      </c>
      <c r="J84" s="2">
        <v>245324</v>
      </c>
    </row>
    <row r="85" spans="1:10" x14ac:dyDescent="0.25">
      <c r="A85" s="6" t="s">
        <v>378</v>
      </c>
      <c r="B85" s="7" t="str">
        <f t="shared" si="2"/>
        <v>兒童背脊健康法</v>
      </c>
      <c r="C85" s="6" t="s">
        <v>376</v>
      </c>
      <c r="D85" s="6" t="s">
        <v>377</v>
      </c>
      <c r="E85" s="6" t="s">
        <v>322</v>
      </c>
      <c r="F85" s="6" t="s">
        <v>379</v>
      </c>
      <c r="G85" s="6">
        <v>2006</v>
      </c>
      <c r="H85" s="2" t="str">
        <f t="shared" si="3"/>
        <v>http://lib.yzu.edu.tw/ajaxYZlib/Search/Holding.aspx?BiblioSNo=245326</v>
      </c>
      <c r="I85" s="3" t="s">
        <v>1357</v>
      </c>
      <c r="J85" s="2">
        <v>245326</v>
      </c>
    </row>
    <row r="86" spans="1:10" x14ac:dyDescent="0.25">
      <c r="A86" s="6" t="s">
        <v>382</v>
      </c>
      <c r="B86" s="7" t="str">
        <f t="shared" si="2"/>
        <v>田徑敎材敎學與訓練</v>
      </c>
      <c r="C86" s="6" t="s">
        <v>380</v>
      </c>
      <c r="D86" s="6" t="s">
        <v>381</v>
      </c>
      <c r="E86" s="6" t="s">
        <v>209</v>
      </c>
      <c r="F86" s="6" t="s">
        <v>383</v>
      </c>
      <c r="G86" s="6">
        <v>2006</v>
      </c>
      <c r="H86" s="2" t="str">
        <f t="shared" si="3"/>
        <v>http://lib.yzu.edu.tw/ajaxYZlib/Search/Holding.aspx?BiblioSNo=245671</v>
      </c>
      <c r="I86" s="3" t="s">
        <v>1357</v>
      </c>
      <c r="J86" s="2">
        <v>245671</v>
      </c>
    </row>
    <row r="87" spans="1:10" x14ac:dyDescent="0.25">
      <c r="A87" s="6" t="s">
        <v>386</v>
      </c>
      <c r="B87" s="7" t="str">
        <f t="shared" si="2"/>
        <v>運動裁判與敎育</v>
      </c>
      <c r="C87" s="6" t="s">
        <v>384</v>
      </c>
      <c r="D87" s="6" t="s">
        <v>385</v>
      </c>
      <c r="E87" s="6" t="s">
        <v>206</v>
      </c>
      <c r="F87" s="6" t="s">
        <v>387</v>
      </c>
      <c r="G87" s="6">
        <v>2005</v>
      </c>
      <c r="H87" s="2" t="str">
        <f t="shared" si="3"/>
        <v>http://lib.yzu.edu.tw/ajaxYZlib/Search/Holding.aspx?BiblioSNo=245872</v>
      </c>
      <c r="I87" s="3" t="s">
        <v>1357</v>
      </c>
      <c r="J87" s="2">
        <v>245872</v>
      </c>
    </row>
    <row r="88" spans="1:10" x14ac:dyDescent="0.25">
      <c r="A88" s="6" t="s">
        <v>390</v>
      </c>
      <c r="B88" s="7" t="str">
        <f t="shared" si="2"/>
        <v>健康活力go go go</v>
      </c>
      <c r="C88" s="6" t="s">
        <v>388</v>
      </c>
      <c r="D88" s="6" t="s">
        <v>389</v>
      </c>
      <c r="E88" s="6" t="s">
        <v>164</v>
      </c>
      <c r="F88" s="6" t="s">
        <v>391</v>
      </c>
      <c r="G88" s="6">
        <v>2000</v>
      </c>
      <c r="H88" s="2" t="str">
        <f t="shared" si="3"/>
        <v>http://lib.yzu.edu.tw/ajaxYZlib/Search/Holding.aspx?BiblioSNo=246818</v>
      </c>
      <c r="I88" s="3" t="s">
        <v>1357</v>
      </c>
      <c r="J88" s="2">
        <v>246818</v>
      </c>
    </row>
    <row r="89" spans="1:10" x14ac:dyDescent="0.25">
      <c r="A89" s="6" t="s">
        <v>394</v>
      </c>
      <c r="B89" s="7" t="str">
        <f t="shared" si="2"/>
        <v>臺灣世紀體育名人傳: 傳奇與榮耀= National council on physical fitness and sports</v>
      </c>
      <c r="C89" s="6" t="s">
        <v>392</v>
      </c>
      <c r="D89" s="6" t="s">
        <v>393</v>
      </c>
      <c r="E89" s="6" t="s">
        <v>98</v>
      </c>
      <c r="F89" s="6" t="s">
        <v>395</v>
      </c>
      <c r="G89" s="6">
        <v>2002</v>
      </c>
      <c r="H89" s="2" t="str">
        <f t="shared" si="3"/>
        <v>http://lib.yzu.edu.tw/ajaxYZlib/Search/Holding.aspx?BiblioSNo=249295</v>
      </c>
      <c r="I89" s="3" t="s">
        <v>1357</v>
      </c>
      <c r="J89" s="2">
        <v>249295</v>
      </c>
    </row>
    <row r="90" spans="1:10" x14ac:dyDescent="0.25">
      <c r="A90" s="6" t="s">
        <v>399</v>
      </c>
      <c r="B90" s="7" t="str">
        <f t="shared" si="2"/>
        <v>運動按摩學</v>
      </c>
      <c r="C90" s="6" t="s">
        <v>396</v>
      </c>
      <c r="D90" s="6" t="s">
        <v>397</v>
      </c>
      <c r="E90" s="6" t="s">
        <v>398</v>
      </c>
      <c r="F90" s="6" t="s">
        <v>400</v>
      </c>
      <c r="G90" s="6">
        <v>2004</v>
      </c>
      <c r="H90" s="2" t="str">
        <f t="shared" si="3"/>
        <v>http://lib.yzu.edu.tw/ajaxYZlib/Search/Holding.aspx?BiblioSNo=250706</v>
      </c>
      <c r="I90" s="3" t="s">
        <v>1357</v>
      </c>
      <c r="J90" s="2">
        <v>250706</v>
      </c>
    </row>
    <row r="91" spans="1:10" x14ac:dyDescent="0.25">
      <c r="A91" s="6" t="s">
        <v>403</v>
      </c>
      <c r="B91" s="7" t="str">
        <f t="shared" si="2"/>
        <v>運動科學與游泳訓練: 澳大利亞的經驗= Sport science and swimming training: an australian experience</v>
      </c>
      <c r="C91" s="6" t="s">
        <v>401</v>
      </c>
      <c r="D91" s="6" t="s">
        <v>402</v>
      </c>
      <c r="E91" s="6" t="s">
        <v>398</v>
      </c>
      <c r="F91" s="6" t="s">
        <v>404</v>
      </c>
      <c r="G91" s="6">
        <v>2003</v>
      </c>
      <c r="H91" s="2" t="str">
        <f t="shared" si="3"/>
        <v>http://lib.yzu.edu.tw/ajaxYZlib/Search/Holding.aspx?BiblioSNo=250707</v>
      </c>
      <c r="I91" s="3" t="s">
        <v>1357</v>
      </c>
      <c r="J91" s="2">
        <v>250707</v>
      </c>
    </row>
    <row r="92" spans="1:10" x14ac:dyDescent="0.25">
      <c r="A92" s="6" t="s">
        <v>407</v>
      </c>
      <c r="B92" s="7" t="str">
        <f t="shared" si="2"/>
        <v>WaterFit水中體適能敎學手册</v>
      </c>
      <c r="C92" s="6" t="s">
        <v>405</v>
      </c>
      <c r="D92" s="6" t="s">
        <v>406</v>
      </c>
      <c r="E92" s="6" t="s">
        <v>398</v>
      </c>
      <c r="F92" s="6" t="s">
        <v>408</v>
      </c>
      <c r="G92" s="6">
        <v>2005</v>
      </c>
      <c r="H92" s="2" t="str">
        <f t="shared" si="3"/>
        <v>http://lib.yzu.edu.tw/ajaxYZlib/Search/Holding.aspx?BiblioSNo=250708</v>
      </c>
      <c r="I92" s="3" t="s">
        <v>1357</v>
      </c>
      <c r="J92" s="2">
        <v>250708</v>
      </c>
    </row>
    <row r="93" spans="1:10" x14ac:dyDescent="0.25">
      <c r="A93" s="6" t="s">
        <v>412</v>
      </c>
      <c r="B93" s="7" t="str">
        <f t="shared" si="2"/>
        <v>強力皮拉提斯</v>
      </c>
      <c r="C93" s="6" t="s">
        <v>409</v>
      </c>
      <c r="D93" s="6" t="s">
        <v>410</v>
      </c>
      <c r="E93" s="6" t="s">
        <v>411</v>
      </c>
      <c r="F93" s="6" t="s">
        <v>413</v>
      </c>
      <c r="G93" s="6">
        <v>2006</v>
      </c>
      <c r="H93" s="2" t="str">
        <f t="shared" si="3"/>
        <v>http://lib.yzu.edu.tw/ajaxYZlib/Search/Holding.aspx?BiblioSNo=250710</v>
      </c>
      <c r="I93" s="3" t="s">
        <v>1357</v>
      </c>
      <c r="J93" s="2">
        <v>250710</v>
      </c>
    </row>
    <row r="94" spans="1:10" x14ac:dyDescent="0.25">
      <c r="A94" s="6" t="s">
        <v>418</v>
      </c>
      <c r="B94" s="7" t="str">
        <f t="shared" si="2"/>
        <v>運動的故事</v>
      </c>
      <c r="C94" s="6" t="s">
        <v>415</v>
      </c>
      <c r="D94" s="6" t="s">
        <v>416</v>
      </c>
      <c r="E94" s="6" t="s">
        <v>417</v>
      </c>
      <c r="F94" s="6" t="s">
        <v>419</v>
      </c>
      <c r="G94" s="6">
        <v>2006</v>
      </c>
      <c r="H94" s="2" t="str">
        <f t="shared" si="3"/>
        <v>http://lib.yzu.edu.tw/ajaxYZlib/Search/Holding.aspx?BiblioSNo=263024</v>
      </c>
      <c r="I94" s="3" t="s">
        <v>1357</v>
      </c>
      <c r="J94" s="2">
        <v>263024</v>
      </c>
    </row>
    <row r="95" spans="1:10" x14ac:dyDescent="0.25">
      <c r="A95" s="6" t="s">
        <v>422</v>
      </c>
      <c r="B95" s="7" t="str">
        <f t="shared" si="2"/>
        <v>運動書寫</v>
      </c>
      <c r="C95" s="6" t="s">
        <v>420</v>
      </c>
      <c r="D95" s="6" t="s">
        <v>421</v>
      </c>
      <c r="E95" s="6" t="s">
        <v>209</v>
      </c>
      <c r="F95" s="6" t="s">
        <v>423</v>
      </c>
      <c r="G95" s="6">
        <v>2006</v>
      </c>
      <c r="H95" s="2" t="str">
        <f t="shared" si="3"/>
        <v>http://lib.yzu.edu.tw/ajaxYZlib/Search/Holding.aspx?BiblioSNo=263047</v>
      </c>
      <c r="I95" s="3" t="s">
        <v>1357</v>
      </c>
      <c r="J95" s="2">
        <v>263047</v>
      </c>
    </row>
    <row r="96" spans="1:10" x14ac:dyDescent="0.25">
      <c r="A96" s="6" t="s">
        <v>427</v>
      </c>
      <c r="B96" s="7" t="str">
        <f t="shared" si="2"/>
        <v>糖尿病患者的運動處方與療效</v>
      </c>
      <c r="C96" s="6" t="s">
        <v>424</v>
      </c>
      <c r="D96" s="6" t="s">
        <v>425</v>
      </c>
      <c r="E96" s="6" t="s">
        <v>426</v>
      </c>
      <c r="F96" s="6" t="s">
        <v>428</v>
      </c>
      <c r="G96" s="6">
        <v>2006</v>
      </c>
      <c r="H96" s="2" t="str">
        <f t="shared" si="3"/>
        <v>http://lib.yzu.edu.tw/ajaxYZlib/Search/Holding.aspx?BiblioSNo=265325</v>
      </c>
      <c r="I96" s="3" t="s">
        <v>1357</v>
      </c>
      <c r="J96" s="2">
        <v>265325</v>
      </c>
    </row>
    <row r="97" spans="1:10" x14ac:dyDescent="0.25">
      <c r="A97" s="6" t="s">
        <v>432</v>
      </c>
      <c r="B97" s="7" t="str">
        <f t="shared" si="2"/>
        <v>海洋體育影片敎學手册</v>
      </c>
      <c r="C97" s="6" t="s">
        <v>429</v>
      </c>
      <c r="D97" s="6" t="s">
        <v>430</v>
      </c>
      <c r="E97" s="6" t="s">
        <v>431</v>
      </c>
      <c r="F97" s="6" t="s">
        <v>433</v>
      </c>
      <c r="G97" s="6">
        <v>2006</v>
      </c>
      <c r="H97" s="2" t="str">
        <f t="shared" si="3"/>
        <v>http://lib.yzu.edu.tw/ajaxYZlib/Search/Holding.aspx?BiblioSNo=265752</v>
      </c>
      <c r="I97" s="3" t="s">
        <v>1357</v>
      </c>
      <c r="J97" s="2">
        <v>265752</v>
      </c>
    </row>
    <row r="98" spans="1:10" x14ac:dyDescent="0.25">
      <c r="A98" s="6" t="s">
        <v>437</v>
      </c>
      <c r="B98" s="7" t="str">
        <f t="shared" si="2"/>
        <v>桌球運動選手背景變項與團隊凝聚力關係之硏究= A study of the relationship between table tennis players' background variables and group cohesiveness</v>
      </c>
      <c r="C98" s="6" t="s">
        <v>434</v>
      </c>
      <c r="D98" s="6" t="s">
        <v>435</v>
      </c>
      <c r="E98" s="6" t="s">
        <v>436</v>
      </c>
      <c r="F98" s="6" t="s">
        <v>438</v>
      </c>
      <c r="G98" s="6">
        <v>2005</v>
      </c>
      <c r="H98" s="2" t="str">
        <f t="shared" si="3"/>
        <v>http://lib.yzu.edu.tw/ajaxYZlib/Search/Holding.aspx?BiblioSNo=266473</v>
      </c>
      <c r="I98" s="3" t="s">
        <v>1357</v>
      </c>
      <c r="J98" s="2">
        <v>266473</v>
      </c>
    </row>
    <row r="99" spans="1:10" x14ac:dyDescent="0.25">
      <c r="A99" s="6" t="s">
        <v>442</v>
      </c>
      <c r="B99" s="7" t="str">
        <f t="shared" si="2"/>
        <v>登山客與博士: 山難、運動與宗敎之體驗</v>
      </c>
      <c r="C99" s="6" t="s">
        <v>439</v>
      </c>
      <c r="D99" s="6" t="s">
        <v>440</v>
      </c>
      <c r="E99" s="6" t="s">
        <v>441</v>
      </c>
      <c r="F99" s="6" t="s">
        <v>443</v>
      </c>
      <c r="G99" s="6">
        <v>2007</v>
      </c>
      <c r="H99" s="2" t="str">
        <f t="shared" si="3"/>
        <v>http://lib.yzu.edu.tw/ajaxYZlib/Search/Holding.aspx?BiblioSNo=266492</v>
      </c>
      <c r="I99" s="3" t="s">
        <v>1357</v>
      </c>
      <c r="J99" s="2">
        <v>266492</v>
      </c>
    </row>
    <row r="100" spans="1:10" x14ac:dyDescent="0.25">
      <c r="A100" s="6" t="s">
        <v>447</v>
      </c>
      <c r="B100" s="7" t="str">
        <f t="shared" si="2"/>
        <v>大專院校運動損傷學敎程</v>
      </c>
      <c r="C100" s="6" t="s">
        <v>444</v>
      </c>
      <c r="D100" s="6" t="s">
        <v>445</v>
      </c>
      <c r="E100" s="6" t="s">
        <v>446</v>
      </c>
      <c r="F100" s="6" t="s">
        <v>448</v>
      </c>
      <c r="G100" s="6">
        <v>2007</v>
      </c>
      <c r="H100" s="2" t="str">
        <f t="shared" si="3"/>
        <v>http://lib.yzu.edu.tw/ajaxYZlib/Search/Holding.aspx?BiblioSNo=268628</v>
      </c>
      <c r="I100" s="3" t="s">
        <v>1357</v>
      </c>
      <c r="J100" s="2">
        <v>268628</v>
      </c>
    </row>
    <row r="101" spans="1:10" x14ac:dyDescent="0.25">
      <c r="A101" s="6" t="s">
        <v>453</v>
      </c>
      <c r="B101" s="7" t="str">
        <f t="shared" si="2"/>
        <v>為人生健身: 12週取得身心優勢</v>
      </c>
      <c r="C101" s="6" t="s">
        <v>450</v>
      </c>
      <c r="D101" s="6" t="s">
        <v>451</v>
      </c>
      <c r="E101" s="6" t="s">
        <v>452</v>
      </c>
      <c r="F101" s="6" t="s">
        <v>454</v>
      </c>
      <c r="G101" s="6">
        <v>2000</v>
      </c>
      <c r="H101" s="2" t="str">
        <f t="shared" si="3"/>
        <v>http://lib.yzu.edu.tw/ajaxYZlib/Search/Holding.aspx?BiblioSNo=271003</v>
      </c>
      <c r="I101" s="3" t="s">
        <v>1357</v>
      </c>
      <c r="J101" s="2">
        <v>271003</v>
      </c>
    </row>
    <row r="102" spans="1:10" x14ac:dyDescent="0.25">
      <c r="A102" s="6" t="s">
        <v>458</v>
      </c>
      <c r="B102" s="7" t="str">
        <f t="shared" si="2"/>
        <v>注目!日本職棒頂尖選手, 太平洋聯盟篇</v>
      </c>
      <c r="C102" s="6" t="s">
        <v>455</v>
      </c>
      <c r="D102" s="6" t="s">
        <v>456</v>
      </c>
      <c r="E102" s="6" t="s">
        <v>457</v>
      </c>
      <c r="F102" s="6" t="s">
        <v>459</v>
      </c>
      <c r="G102" s="6">
        <v>2007</v>
      </c>
      <c r="H102" s="2" t="str">
        <f t="shared" si="3"/>
        <v>http://lib.yzu.edu.tw/ajaxYZlib/Search/Holding.aspx?BiblioSNo=271180</v>
      </c>
      <c r="I102" s="3" t="s">
        <v>1357</v>
      </c>
      <c r="J102" s="2">
        <v>271180</v>
      </c>
    </row>
    <row r="103" spans="1:10" x14ac:dyDescent="0.25">
      <c r="A103" s="6" t="s">
        <v>462</v>
      </c>
      <c r="B103" s="7" t="str">
        <f t="shared" si="2"/>
        <v>風浪板寶典: 駕馭的入門指南與技術提升</v>
      </c>
      <c r="C103" s="6" t="s">
        <v>460</v>
      </c>
      <c r="D103" s="6" t="s">
        <v>461</v>
      </c>
      <c r="E103" s="6" t="s">
        <v>201</v>
      </c>
      <c r="F103" s="6" t="s">
        <v>463</v>
      </c>
      <c r="G103" s="6">
        <v>2007</v>
      </c>
      <c r="H103" s="2" t="str">
        <f t="shared" si="3"/>
        <v>http://lib.yzu.edu.tw/ajaxYZlib/Search/Holding.aspx?BiblioSNo=271186</v>
      </c>
      <c r="I103" s="3" t="s">
        <v>1357</v>
      </c>
      <c r="J103" s="2">
        <v>271186</v>
      </c>
    </row>
    <row r="104" spans="1:10" x14ac:dyDescent="0.25">
      <c r="A104" s="6" t="s">
        <v>467</v>
      </c>
      <c r="B104" s="7" t="str">
        <f t="shared" si="2"/>
        <v>實用圖解足球運動傷害防護貼紮</v>
      </c>
      <c r="C104" s="6" t="s">
        <v>464</v>
      </c>
      <c r="D104" s="6" t="s">
        <v>465</v>
      </c>
      <c r="E104" s="6" t="s">
        <v>466</v>
      </c>
      <c r="F104" s="6" t="s">
        <v>468</v>
      </c>
      <c r="G104" s="6">
        <v>2006</v>
      </c>
      <c r="H104" s="2" t="str">
        <f t="shared" si="3"/>
        <v>http://lib.yzu.edu.tw/ajaxYZlib/Search/Holding.aspx?BiblioSNo=271948</v>
      </c>
      <c r="I104" s="3" t="s">
        <v>1357</v>
      </c>
      <c r="J104" s="2">
        <v>271948</v>
      </c>
    </row>
    <row r="105" spans="1:10" x14ac:dyDescent="0.25">
      <c r="A105" s="6" t="s">
        <v>471</v>
      </c>
      <c r="B105" s="7" t="str">
        <f t="shared" si="2"/>
        <v>大專院校運動科學體適能敎程</v>
      </c>
      <c r="C105" s="6" t="s">
        <v>469</v>
      </c>
      <c r="D105" s="6" t="s">
        <v>470</v>
      </c>
      <c r="E105" s="6" t="s">
        <v>446</v>
      </c>
      <c r="F105" s="6" t="s">
        <v>472</v>
      </c>
      <c r="G105" s="6">
        <v>2007</v>
      </c>
      <c r="H105" s="2" t="str">
        <f t="shared" si="3"/>
        <v>http://lib.yzu.edu.tw/ajaxYZlib/Search/Holding.aspx?BiblioSNo=272013</v>
      </c>
      <c r="I105" s="3" t="s">
        <v>1357</v>
      </c>
      <c r="J105" s="2">
        <v>272013</v>
      </c>
    </row>
    <row r="106" spans="1:10" x14ac:dyDescent="0.25">
      <c r="A106" s="6" t="s">
        <v>476</v>
      </c>
      <c r="B106" s="7" t="str">
        <f t="shared" si="2"/>
        <v>你也能看懂運動英語</v>
      </c>
      <c r="C106" s="6" t="s">
        <v>473</v>
      </c>
      <c r="D106" s="6" t="s">
        <v>474</v>
      </c>
      <c r="E106" s="6" t="s">
        <v>475</v>
      </c>
      <c r="F106" s="6" t="s">
        <v>477</v>
      </c>
      <c r="G106" s="6">
        <v>2007</v>
      </c>
      <c r="H106" s="2" t="str">
        <f t="shared" si="3"/>
        <v>http://lib.yzu.edu.tw/ajaxYZlib/Search/Holding.aspx?BiblioSNo=272323</v>
      </c>
      <c r="I106" s="3" t="s">
        <v>1357</v>
      </c>
      <c r="J106" s="2">
        <v>272323</v>
      </c>
    </row>
    <row r="107" spans="1:10" x14ac:dyDescent="0.25">
      <c r="A107" s="6" t="s">
        <v>481</v>
      </c>
      <c r="B107" s="7" t="str">
        <f t="shared" si="2"/>
        <v>重返豔陽下</v>
      </c>
      <c r="C107" s="6" t="s">
        <v>478</v>
      </c>
      <c r="D107" s="6" t="s">
        <v>479</v>
      </c>
      <c r="E107" s="6" t="s">
        <v>480</v>
      </c>
      <c r="F107" s="6" t="s">
        <v>482</v>
      </c>
      <c r="G107" s="6">
        <v>2001</v>
      </c>
      <c r="H107" s="2" t="str">
        <f t="shared" si="3"/>
        <v>http://lib.yzu.edu.tw/ajaxYZlib/Search/Holding.aspx?BiblioSNo=275868</v>
      </c>
      <c r="I107" s="3" t="s">
        <v>1357</v>
      </c>
      <c r="J107" s="2">
        <v>275868</v>
      </c>
    </row>
    <row r="108" spans="1:10" x14ac:dyDescent="0.25">
      <c r="A108" s="6" t="s">
        <v>485</v>
      </c>
      <c r="B108" s="7" t="str">
        <f t="shared" si="2"/>
        <v>保證有效彼拉提斯</v>
      </c>
      <c r="C108" s="6" t="s">
        <v>483</v>
      </c>
      <c r="D108" s="6" t="s">
        <v>484</v>
      </c>
      <c r="E108" s="6" t="s">
        <v>417</v>
      </c>
      <c r="F108" s="6" t="s">
        <v>486</v>
      </c>
      <c r="G108" s="6">
        <v>2006</v>
      </c>
      <c r="H108" s="2" t="str">
        <f t="shared" si="3"/>
        <v>http://lib.yzu.edu.tw/ajaxYZlib/Search/Holding.aspx?BiblioSNo=276101</v>
      </c>
      <c r="I108" s="3" t="s">
        <v>1357</v>
      </c>
      <c r="J108" s="2">
        <v>276101</v>
      </c>
    </row>
    <row r="109" spans="1:10" x14ac:dyDescent="0.25">
      <c r="A109" s="6" t="s">
        <v>489</v>
      </c>
      <c r="B109" s="7" t="str">
        <f t="shared" si="2"/>
        <v>基礎全人健康與體適能: 實驗手册</v>
      </c>
      <c r="C109" s="6" t="s">
        <v>487</v>
      </c>
      <c r="D109" s="6" t="s">
        <v>488</v>
      </c>
      <c r="E109" s="6" t="s">
        <v>144</v>
      </c>
      <c r="F109" s="6" t="s">
        <v>490</v>
      </c>
      <c r="G109" s="6">
        <v>2007</v>
      </c>
      <c r="H109" s="2" t="str">
        <f t="shared" si="3"/>
        <v>http://lib.yzu.edu.tw/ajaxYZlib/Search/Holding.aspx?BiblioSNo=277189</v>
      </c>
      <c r="I109" s="3" t="s">
        <v>1357</v>
      </c>
      <c r="J109" s="2">
        <v>277189</v>
      </c>
    </row>
    <row r="110" spans="1:10" x14ac:dyDescent="0.25">
      <c r="A110" s="6" t="s">
        <v>493</v>
      </c>
      <c r="B110" s="7" t="str">
        <f t="shared" si="2"/>
        <v>注目!日本職棒一流選手: 中央聯盟</v>
      </c>
      <c r="C110" s="6" t="s">
        <v>491</v>
      </c>
      <c r="D110" s="6" t="s">
        <v>456</v>
      </c>
      <c r="E110" s="6" t="s">
        <v>492</v>
      </c>
      <c r="F110" s="6" t="s">
        <v>459</v>
      </c>
      <c r="G110" s="6">
        <v>2007</v>
      </c>
      <c r="H110" s="2" t="str">
        <f t="shared" si="3"/>
        <v>http://lib.yzu.edu.tw/ajaxYZlib/Search/Holding.aspx?BiblioSNo=277202</v>
      </c>
      <c r="I110" s="3" t="s">
        <v>1357</v>
      </c>
      <c r="J110" s="2">
        <v>277202</v>
      </c>
    </row>
    <row r="111" spans="1:10" x14ac:dyDescent="0.25">
      <c r="A111" s="6" t="s">
        <v>497</v>
      </c>
      <c r="B111" s="7" t="str">
        <f t="shared" si="2"/>
        <v>最新健美運動詳解= Complete guide to bodybuilding</v>
      </c>
      <c r="C111" s="6" t="s">
        <v>494</v>
      </c>
      <c r="D111" s="6" t="s">
        <v>495</v>
      </c>
      <c r="E111" s="6" t="s">
        <v>496</v>
      </c>
      <c r="F111" s="6" t="s">
        <v>498</v>
      </c>
      <c r="G111" s="6">
        <v>2007</v>
      </c>
      <c r="H111" s="2" t="str">
        <f t="shared" si="3"/>
        <v>http://lib.yzu.edu.tw/ajaxYZlib/Search/Holding.aspx?BiblioSNo=278630</v>
      </c>
      <c r="I111" s="3" t="s">
        <v>1357</v>
      </c>
      <c r="J111" s="2">
        <v>278630</v>
      </c>
    </row>
    <row r="112" spans="1:10" x14ac:dyDescent="0.25">
      <c r="A112" s="6" t="s">
        <v>499</v>
      </c>
      <c r="B112" s="7" t="str">
        <f t="shared" si="2"/>
        <v>最新健美運動詳解= Complete guide to bodybuilding</v>
      </c>
      <c r="C112" s="6" t="s">
        <v>494</v>
      </c>
      <c r="D112" s="6" t="s">
        <v>495</v>
      </c>
      <c r="E112" s="6" t="s">
        <v>496</v>
      </c>
      <c r="F112" s="6" t="s">
        <v>498</v>
      </c>
      <c r="G112" s="6">
        <v>2007</v>
      </c>
      <c r="H112" s="2" t="str">
        <f t="shared" si="3"/>
        <v>http://lib.yzu.edu.tw/ajaxYZlib/Search/Holding.aspx?BiblioSNo=278630</v>
      </c>
      <c r="I112" s="3" t="s">
        <v>1357</v>
      </c>
      <c r="J112" s="2">
        <v>278630</v>
      </c>
    </row>
    <row r="113" spans="1:10" x14ac:dyDescent="0.25">
      <c r="A113" s="6" t="s">
        <v>502</v>
      </c>
      <c r="B113" s="7" t="str">
        <f t="shared" si="2"/>
        <v>王者席丹</v>
      </c>
      <c r="C113" s="6" t="s">
        <v>500</v>
      </c>
      <c r="D113" s="6" t="s">
        <v>501</v>
      </c>
      <c r="E113" s="6" t="s">
        <v>17</v>
      </c>
      <c r="F113" s="6" t="s">
        <v>503</v>
      </c>
      <c r="G113" s="6">
        <v>2007</v>
      </c>
      <c r="H113" s="2" t="str">
        <f t="shared" si="3"/>
        <v>http://lib.yzu.edu.tw/ajaxYZlib/Search/Holding.aspx?BiblioSNo=278760</v>
      </c>
      <c r="I113" s="3" t="s">
        <v>1357</v>
      </c>
      <c r="J113" s="2">
        <v>278760</v>
      </c>
    </row>
    <row r="114" spans="1:10" x14ac:dyDescent="0.25">
      <c r="A114" s="6" t="s">
        <v>507</v>
      </c>
      <c r="B114" s="7" t="str">
        <f t="shared" si="2"/>
        <v>健康,從淸除體內毒素開始</v>
      </c>
      <c r="C114" s="6" t="s">
        <v>504</v>
      </c>
      <c r="D114" s="6" t="s">
        <v>505</v>
      </c>
      <c r="E114" s="6" t="s">
        <v>506</v>
      </c>
      <c r="F114" s="6" t="s">
        <v>508</v>
      </c>
      <c r="G114" s="6">
        <v>2007</v>
      </c>
      <c r="H114" s="2" t="str">
        <f t="shared" si="3"/>
        <v>http://lib.yzu.edu.tw/ajaxYZlib/Search/Holding.aspx?BiblioSNo=279219</v>
      </c>
      <c r="I114" s="3" t="s">
        <v>1357</v>
      </c>
      <c r="J114" s="2">
        <v>279219</v>
      </c>
    </row>
    <row r="115" spans="1:10" x14ac:dyDescent="0.25">
      <c r="A115" s="6" t="s">
        <v>511</v>
      </c>
      <c r="B115" s="7" t="str">
        <f t="shared" si="2"/>
        <v>學校體育敎材敎法與評量: 田徑</v>
      </c>
      <c r="C115" s="6" t="s">
        <v>509</v>
      </c>
      <c r="D115" s="6" t="s">
        <v>510</v>
      </c>
      <c r="E115" s="6" t="s">
        <v>431</v>
      </c>
      <c r="F115" s="6" t="s">
        <v>512</v>
      </c>
      <c r="G115" s="6">
        <v>2007</v>
      </c>
      <c r="H115" s="2" t="str">
        <f t="shared" si="3"/>
        <v>http://lib.yzu.edu.tw/ajaxYZlib/Search/Holding.aspx?BiblioSNo=289076</v>
      </c>
      <c r="I115" s="3" t="s">
        <v>1357</v>
      </c>
      <c r="J115" s="2">
        <v>289076</v>
      </c>
    </row>
    <row r="116" spans="1:10" x14ac:dyDescent="0.25">
      <c r="A116" s="6" t="s">
        <v>515</v>
      </c>
      <c r="B116" s="7" t="str">
        <f t="shared" si="2"/>
        <v>基礎全人健康與體適能</v>
      </c>
      <c r="C116" s="6" t="s">
        <v>513</v>
      </c>
      <c r="D116" s="6" t="s">
        <v>514</v>
      </c>
      <c r="E116" s="6" t="s">
        <v>144</v>
      </c>
      <c r="F116" s="6" t="s">
        <v>490</v>
      </c>
      <c r="G116" s="6">
        <v>2007</v>
      </c>
      <c r="H116" s="2" t="str">
        <f t="shared" si="3"/>
        <v>http://lib.yzu.edu.tw/ajaxYZlib/Search/Holding.aspx?BiblioSNo=291331</v>
      </c>
      <c r="I116" s="3" t="s">
        <v>1357</v>
      </c>
      <c r="J116" s="2">
        <v>291331</v>
      </c>
    </row>
    <row r="117" spans="1:10" x14ac:dyDescent="0.25">
      <c r="A117" s="6" t="s">
        <v>519</v>
      </c>
      <c r="B117" s="7" t="str">
        <f t="shared" si="2"/>
        <v>高爾夫風雲人物</v>
      </c>
      <c r="C117" s="6" t="s">
        <v>516</v>
      </c>
      <c r="D117" s="6" t="s">
        <v>517</v>
      </c>
      <c r="E117" s="6" t="s">
        <v>518</v>
      </c>
      <c r="F117" s="6" t="s">
        <v>520</v>
      </c>
      <c r="G117" s="6">
        <v>2007</v>
      </c>
      <c r="H117" s="2" t="str">
        <f t="shared" si="3"/>
        <v>http://lib.yzu.edu.tw/ajaxYZlib/Search/Holding.aspx?BiblioSNo=293639</v>
      </c>
      <c r="I117" s="3" t="s">
        <v>1357</v>
      </c>
      <c r="J117" s="2">
        <v>293639</v>
      </c>
    </row>
    <row r="118" spans="1:10" x14ac:dyDescent="0.25">
      <c r="A118" s="6" t="s">
        <v>523</v>
      </c>
      <c r="B118" s="7" t="str">
        <f t="shared" si="2"/>
        <v>運動技藝: 運動英雄與運動哲學</v>
      </c>
      <c r="C118" s="6" t="s">
        <v>521</v>
      </c>
      <c r="D118" s="6" t="s">
        <v>522</v>
      </c>
      <c r="E118" s="6" t="s">
        <v>209</v>
      </c>
      <c r="F118" s="6" t="s">
        <v>524</v>
      </c>
      <c r="G118" s="6">
        <v>2007</v>
      </c>
      <c r="H118" s="2" t="str">
        <f t="shared" si="3"/>
        <v>http://lib.yzu.edu.tw/ajaxYZlib/Search/Holding.aspx?BiblioSNo=296765</v>
      </c>
      <c r="I118" s="3" t="s">
        <v>1357</v>
      </c>
      <c r="J118" s="2">
        <v>296765</v>
      </c>
    </row>
    <row r="119" spans="1:10" x14ac:dyDescent="0.25">
      <c r="A119" s="6" t="s">
        <v>527</v>
      </c>
      <c r="B119" s="7" t="str">
        <f t="shared" si="2"/>
        <v>運動貼紮與包紮</v>
      </c>
      <c r="C119" s="6" t="s">
        <v>525</v>
      </c>
      <c r="D119" s="6" t="s">
        <v>526</v>
      </c>
      <c r="E119" s="6" t="s">
        <v>398</v>
      </c>
      <c r="F119" s="6" t="s">
        <v>528</v>
      </c>
      <c r="G119" s="6">
        <v>2007</v>
      </c>
      <c r="H119" s="2" t="str">
        <f t="shared" si="3"/>
        <v>http://lib.yzu.edu.tw/ajaxYZlib/Search/Holding.aspx?BiblioSNo=296952</v>
      </c>
      <c r="I119" s="3" t="s">
        <v>1357</v>
      </c>
      <c r="J119" s="2">
        <v>296952</v>
      </c>
    </row>
    <row r="120" spans="1:10" x14ac:dyDescent="0.25">
      <c r="A120" s="6" t="s">
        <v>532</v>
      </c>
      <c r="B120" s="7" t="str">
        <f t="shared" si="2"/>
        <v>個人體能訓練: 理論與實踐</v>
      </c>
      <c r="C120" s="6" t="s">
        <v>529</v>
      </c>
      <c r="D120" s="6" t="s">
        <v>530</v>
      </c>
      <c r="E120" s="6" t="s">
        <v>531</v>
      </c>
      <c r="F120" s="6" t="s">
        <v>533</v>
      </c>
      <c r="G120" s="6">
        <v>2007</v>
      </c>
      <c r="H120" s="2" t="str">
        <f t="shared" si="3"/>
        <v>http://lib.yzu.edu.tw/ajaxYZlib/Search/Holding.aspx?BiblioSNo=296954</v>
      </c>
      <c r="I120" s="3" t="s">
        <v>1357</v>
      </c>
      <c r="J120" s="2">
        <v>296954</v>
      </c>
    </row>
    <row r="121" spans="1:10" x14ac:dyDescent="0.25">
      <c r="A121" s="6" t="s">
        <v>536</v>
      </c>
      <c r="B121" s="7" t="str">
        <f t="shared" si="2"/>
        <v>50歲起的時時樂運動</v>
      </c>
      <c r="C121" s="6" t="s">
        <v>534</v>
      </c>
      <c r="D121" s="6" t="s">
        <v>535</v>
      </c>
      <c r="E121" s="6" t="s">
        <v>367</v>
      </c>
      <c r="F121" s="6" t="s">
        <v>537</v>
      </c>
      <c r="G121" s="6">
        <v>2006</v>
      </c>
      <c r="H121" s="2" t="str">
        <f t="shared" si="3"/>
        <v>http://lib.yzu.edu.tw/ajaxYZlib/Search/Holding.aspx?BiblioSNo=297289</v>
      </c>
      <c r="I121" s="3" t="s">
        <v>1357</v>
      </c>
      <c r="J121" s="2">
        <v>297289</v>
      </c>
    </row>
    <row r="122" spans="1:10" x14ac:dyDescent="0.25">
      <c r="A122" s="6" t="s">
        <v>540</v>
      </c>
      <c r="B122" s="7" t="str">
        <f t="shared" si="2"/>
        <v>預防跌倒.骨折 超簡單的運動妙方!: 從60歲開始也還來得及,養成不會臥床不起的身體!</v>
      </c>
      <c r="C122" s="6" t="s">
        <v>538</v>
      </c>
      <c r="D122" s="6" t="s">
        <v>539</v>
      </c>
      <c r="E122" s="6" t="s">
        <v>302</v>
      </c>
      <c r="F122" s="6" t="s">
        <v>541</v>
      </c>
      <c r="G122" s="6">
        <v>2007</v>
      </c>
      <c r="H122" s="2" t="str">
        <f t="shared" si="3"/>
        <v>http://lib.yzu.edu.tw/ajaxYZlib/Search/Holding.aspx?BiblioSNo=298664</v>
      </c>
      <c r="I122" s="3" t="s">
        <v>1357</v>
      </c>
      <c r="J122" s="2">
        <v>298664</v>
      </c>
    </row>
    <row r="123" spans="1:10" x14ac:dyDescent="0.25">
      <c r="A123" s="6" t="s">
        <v>545</v>
      </c>
      <c r="B123" s="7" t="str">
        <f t="shared" si="2"/>
        <v>生命的球季: 比贏更重要的事</v>
      </c>
      <c r="C123" s="6" t="s">
        <v>542</v>
      </c>
      <c r="D123" s="6" t="s">
        <v>543</v>
      </c>
      <c r="E123" s="6" t="s">
        <v>544</v>
      </c>
      <c r="F123" s="6" t="s">
        <v>546</v>
      </c>
      <c r="G123" s="6">
        <v>2007</v>
      </c>
      <c r="H123" s="2" t="str">
        <f t="shared" si="3"/>
        <v>http://lib.yzu.edu.tw/ajaxYZlib/Search/Holding.aspx?BiblioSNo=299719</v>
      </c>
      <c r="I123" s="3" t="s">
        <v>1357</v>
      </c>
      <c r="J123" s="2">
        <v>299719</v>
      </c>
    </row>
    <row r="124" spans="1:10" x14ac:dyDescent="0.25">
      <c r="A124" s="6" t="s">
        <v>550</v>
      </c>
      <c r="B124" s="7" t="str">
        <f t="shared" si="2"/>
        <v>魔力塑身操: 沛樂蒂漂亮有氧</v>
      </c>
      <c r="C124" s="6" t="s">
        <v>547</v>
      </c>
      <c r="D124" s="6" t="s">
        <v>548</v>
      </c>
      <c r="E124" s="6" t="s">
        <v>549</v>
      </c>
      <c r="F124" s="6" t="s">
        <v>551</v>
      </c>
      <c r="G124" s="6">
        <v>2002</v>
      </c>
      <c r="H124" s="2" t="str">
        <f t="shared" si="3"/>
        <v>http://lib.yzu.edu.tw/ajaxYZlib/Search/Holding.aspx?BiblioSNo=305143</v>
      </c>
      <c r="I124" s="3" t="s">
        <v>1357</v>
      </c>
      <c r="J124" s="2">
        <v>305143</v>
      </c>
    </row>
    <row r="125" spans="1:10" x14ac:dyDescent="0.25">
      <c r="A125" s="6" t="s">
        <v>555</v>
      </c>
      <c r="B125" s="7" t="str">
        <f t="shared" si="2"/>
        <v>Elva第五大道的Pilates</v>
      </c>
      <c r="C125" s="6" t="s">
        <v>552</v>
      </c>
      <c r="D125" s="6" t="s">
        <v>553</v>
      </c>
      <c r="E125" s="6" t="s">
        <v>554</v>
      </c>
      <c r="F125" s="6" t="s">
        <v>556</v>
      </c>
      <c r="G125" s="6">
        <v>2004</v>
      </c>
      <c r="H125" s="2" t="str">
        <f t="shared" si="3"/>
        <v>http://lib.yzu.edu.tw/ajaxYZlib/Search/Holding.aspx?BiblioSNo=305153</v>
      </c>
      <c r="I125" s="3" t="s">
        <v>1357</v>
      </c>
      <c r="J125" s="2">
        <v>305153</v>
      </c>
    </row>
    <row r="126" spans="1:10" x14ac:dyDescent="0.25">
      <c r="A126" s="6" t="s">
        <v>560</v>
      </c>
      <c r="B126" s="7" t="str">
        <f t="shared" si="2"/>
        <v>奧運金牌的故事</v>
      </c>
      <c r="C126" s="6" t="s">
        <v>557</v>
      </c>
      <c r="D126" s="6" t="s">
        <v>558</v>
      </c>
      <c r="E126" s="6" t="s">
        <v>559</v>
      </c>
      <c r="F126" s="6" t="s">
        <v>561</v>
      </c>
      <c r="G126" s="6">
        <v>2008</v>
      </c>
      <c r="H126" s="2" t="str">
        <f t="shared" si="3"/>
        <v>http://lib.yzu.edu.tw/ajaxYZlib/Search/Holding.aspx?BiblioSNo=311928</v>
      </c>
      <c r="I126" s="3" t="s">
        <v>1357</v>
      </c>
      <c r="J126" s="2">
        <v>311928</v>
      </c>
    </row>
    <row r="127" spans="1:10" x14ac:dyDescent="0.25">
      <c r="A127" s="6" t="s">
        <v>565</v>
      </c>
      <c r="B127" s="7" t="str">
        <f t="shared" si="2"/>
        <v>態度: 臺啤隊的故事</v>
      </c>
      <c r="C127" s="6" t="s">
        <v>562</v>
      </c>
      <c r="D127" s="6" t="s">
        <v>563</v>
      </c>
      <c r="E127" s="6" t="s">
        <v>564</v>
      </c>
      <c r="F127" s="6" t="s">
        <v>566</v>
      </c>
      <c r="G127" s="6">
        <v>2008</v>
      </c>
      <c r="H127" s="2" t="str">
        <f t="shared" si="3"/>
        <v>http://lib.yzu.edu.tw/ajaxYZlib/Search/Holding.aspx?BiblioSNo=313011</v>
      </c>
      <c r="I127" s="3" t="s">
        <v>1357</v>
      </c>
      <c r="J127" s="2">
        <v>313011</v>
      </c>
    </row>
    <row r="128" spans="1:10" x14ac:dyDescent="0.25">
      <c r="A128" s="6" t="s">
        <v>568</v>
      </c>
      <c r="B128" s="7" t="str">
        <f t="shared" si="2"/>
        <v>登山客與博士: 山難、運動與宗敎之體驗</v>
      </c>
      <c r="C128" s="6" t="s">
        <v>439</v>
      </c>
      <c r="D128" s="6" t="s">
        <v>440</v>
      </c>
      <c r="E128" s="6" t="s">
        <v>567</v>
      </c>
      <c r="F128" s="6" t="s">
        <v>443</v>
      </c>
      <c r="G128" s="6">
        <v>2007</v>
      </c>
      <c r="H128" s="2" t="str">
        <f t="shared" si="3"/>
        <v>http://lib.yzu.edu.tw/ajaxYZlib/Search/Holding.aspx?BiblioSNo=316485</v>
      </c>
      <c r="I128" s="3" t="s">
        <v>1357</v>
      </c>
      <c r="J128" s="2">
        <v>316485</v>
      </c>
    </row>
    <row r="129" spans="1:10" x14ac:dyDescent="0.25">
      <c r="A129" s="6" t="s">
        <v>572</v>
      </c>
      <c r="B129" s="7" t="str">
        <f t="shared" si="2"/>
        <v>奧運的歷史: 從古代奧運到近代奧運的復興</v>
      </c>
      <c r="C129" s="6" t="s">
        <v>569</v>
      </c>
      <c r="D129" s="6" t="s">
        <v>570</v>
      </c>
      <c r="E129" s="6" t="s">
        <v>571</v>
      </c>
      <c r="F129" s="6" t="s">
        <v>573</v>
      </c>
      <c r="G129" s="6">
        <v>2008</v>
      </c>
      <c r="H129" s="2" t="str">
        <f t="shared" si="3"/>
        <v>http://lib.yzu.edu.tw/ajaxYZlib/Search/Holding.aspx?BiblioSNo=321027</v>
      </c>
      <c r="I129" s="3" t="s">
        <v>1357</v>
      </c>
      <c r="J129" s="2">
        <v>321027</v>
      </c>
    </row>
    <row r="130" spans="1:10" x14ac:dyDescent="0.25">
      <c r="A130" s="6" t="s">
        <v>577</v>
      </c>
      <c r="B130" s="7" t="str">
        <f t="shared" si="2"/>
        <v>中華田徑史</v>
      </c>
      <c r="C130" s="6" t="s">
        <v>574</v>
      </c>
      <c r="D130" s="6" t="s">
        <v>575</v>
      </c>
      <c r="E130" s="6" t="s">
        <v>576</v>
      </c>
      <c r="F130" s="6" t="s">
        <v>578</v>
      </c>
      <c r="G130" s="6">
        <v>2008</v>
      </c>
      <c r="H130" s="2" t="str">
        <f t="shared" si="3"/>
        <v>http://lib.yzu.edu.tw/ajaxYZlib/Search/Holding.aspx?BiblioSNo=321054</v>
      </c>
      <c r="I130" s="3" t="s">
        <v>1357</v>
      </c>
      <c r="J130" s="2">
        <v>321054</v>
      </c>
    </row>
    <row r="131" spans="1:10" x14ac:dyDescent="0.25">
      <c r="A131" s="6" t="s">
        <v>581</v>
      </c>
      <c r="B131" s="7" t="str">
        <f t="shared" ref="B131:B194" si="4">HYPERLINK(H131,C131)</f>
        <v>近代中國女子的運動圖像: 1937年前的歷史照片和漫畫</v>
      </c>
      <c r="C131" s="6" t="s">
        <v>579</v>
      </c>
      <c r="D131" s="6" t="s">
        <v>580</v>
      </c>
      <c r="E131" s="6" t="s">
        <v>571</v>
      </c>
      <c r="F131" s="6" t="s">
        <v>582</v>
      </c>
      <c r="G131" s="6">
        <v>2008</v>
      </c>
      <c r="H131" s="2" t="str">
        <f t="shared" ref="H131:H194" si="5">CONCATENATE(I131,J131)</f>
        <v>http://lib.yzu.edu.tw/ajaxYZlib/Search/Holding.aspx?BiblioSNo=321670</v>
      </c>
      <c r="I131" s="3" t="s">
        <v>1357</v>
      </c>
      <c r="J131" s="2">
        <v>321670</v>
      </c>
    </row>
    <row r="132" spans="1:10" x14ac:dyDescent="0.25">
      <c r="A132" s="6" t="s">
        <v>586</v>
      </c>
      <c r="B132" s="7" t="str">
        <f t="shared" si="4"/>
        <v>健康其實很簡單</v>
      </c>
      <c r="C132" s="6" t="s">
        <v>583</v>
      </c>
      <c r="D132" s="6" t="s">
        <v>584</v>
      </c>
      <c r="E132" s="6" t="s">
        <v>585</v>
      </c>
      <c r="F132" s="6" t="s">
        <v>587</v>
      </c>
      <c r="G132" s="6">
        <v>1999</v>
      </c>
      <c r="H132" s="2" t="str">
        <f t="shared" si="5"/>
        <v>http://lib.yzu.edu.tw/ajaxYZlib/Search/Holding.aspx?BiblioSNo=321835</v>
      </c>
      <c r="I132" s="3" t="s">
        <v>1357</v>
      </c>
      <c r="J132" s="2">
        <v>321835</v>
      </c>
    </row>
    <row r="133" spans="1:10" x14ac:dyDescent="0.25">
      <c r="A133" s="6" t="s">
        <v>591</v>
      </c>
      <c r="B133" s="7" t="str">
        <f t="shared" si="4"/>
        <v>運動英語紅不讓= Go yard with sports English</v>
      </c>
      <c r="C133" s="6" t="s">
        <v>588</v>
      </c>
      <c r="D133" s="6" t="s">
        <v>589</v>
      </c>
      <c r="E133" s="6" t="s">
        <v>590</v>
      </c>
      <c r="F133" s="6" t="s">
        <v>592</v>
      </c>
      <c r="G133" s="6">
        <v>2008</v>
      </c>
      <c r="H133" s="2" t="str">
        <f t="shared" si="5"/>
        <v>http://lib.yzu.edu.tw/ajaxYZlib/Search/Holding.aspx?BiblioSNo=327847</v>
      </c>
      <c r="I133" s="3" t="s">
        <v>1357</v>
      </c>
      <c r="J133" s="2">
        <v>327847</v>
      </c>
    </row>
    <row r="134" spans="1:10" x14ac:dyDescent="0.25">
      <c r="A134" s="6" t="s">
        <v>596</v>
      </c>
      <c r="B134" s="7" t="str">
        <f t="shared" si="4"/>
        <v>安全飛行: 飛行傘簡介: 初學者及入門飛行員之訓練與學習手册= Introduction  to paragliding: a training manual and study guide for beginner through intermediate level pilots</v>
      </c>
      <c r="C134" s="6" t="s">
        <v>593</v>
      </c>
      <c r="D134" s="6" t="s">
        <v>594</v>
      </c>
      <c r="E134" s="6" t="s">
        <v>595</v>
      </c>
      <c r="F134" s="6" t="s">
        <v>597</v>
      </c>
      <c r="G134" s="6">
        <v>2008</v>
      </c>
      <c r="H134" s="2" t="str">
        <f t="shared" si="5"/>
        <v>http://lib.yzu.edu.tw/ajaxYZlib/Search/Holding.aspx?BiblioSNo=355764</v>
      </c>
      <c r="I134" s="3" t="s">
        <v>1357</v>
      </c>
      <c r="J134" s="2">
        <v>355764</v>
      </c>
    </row>
    <row r="135" spans="1:10" x14ac:dyDescent="0.25">
      <c r="A135" s="6" t="s">
        <v>601</v>
      </c>
      <c r="B135" s="7" t="str">
        <f t="shared" si="4"/>
        <v>肌肉、軟部組織新療法入門</v>
      </c>
      <c r="C135" s="6" t="s">
        <v>598</v>
      </c>
      <c r="D135" s="6" t="s">
        <v>599</v>
      </c>
      <c r="E135" s="6" t="s">
        <v>600</v>
      </c>
      <c r="F135" s="6" t="s">
        <v>602</v>
      </c>
      <c r="G135" s="6">
        <v>1996</v>
      </c>
      <c r="H135" s="2" t="str">
        <f t="shared" si="5"/>
        <v>http://lib.yzu.edu.tw/ajaxYZlib/Search/Holding.aspx?BiblioSNo=359023</v>
      </c>
      <c r="I135" s="3" t="s">
        <v>1357</v>
      </c>
      <c r="J135" s="2">
        <v>359023</v>
      </c>
    </row>
    <row r="136" spans="1:10" x14ac:dyDescent="0.25">
      <c r="A136" s="6" t="s">
        <v>605</v>
      </c>
      <c r="B136" s="7" t="str">
        <f t="shared" si="4"/>
        <v>運動傷害防護學= Care prevention of athletic injuries</v>
      </c>
      <c r="C136" s="6" t="s">
        <v>603</v>
      </c>
      <c r="D136" s="6" t="s">
        <v>604</v>
      </c>
      <c r="E136" s="6" t="s">
        <v>449</v>
      </c>
      <c r="F136" s="6" t="s">
        <v>606</v>
      </c>
      <c r="G136" s="6">
        <v>2008</v>
      </c>
      <c r="H136" s="2" t="str">
        <f t="shared" si="5"/>
        <v>http://lib.yzu.edu.tw/ajaxYZlib/Search/Holding.aspx?BiblioSNo=359696</v>
      </c>
      <c r="I136" s="3" t="s">
        <v>1357</v>
      </c>
      <c r="J136" s="2">
        <v>359696</v>
      </c>
    </row>
    <row r="137" spans="1:10" x14ac:dyDescent="0.25">
      <c r="A137" s="6" t="s">
        <v>610</v>
      </c>
      <c r="B137" s="7" t="str">
        <f t="shared" si="4"/>
        <v>Golf!小白球的英語世界= English for golfers</v>
      </c>
      <c r="C137" s="6" t="s">
        <v>607</v>
      </c>
      <c r="D137" s="6" t="s">
        <v>608</v>
      </c>
      <c r="E137" s="6" t="s">
        <v>609</v>
      </c>
      <c r="F137" s="6" t="s">
        <v>611</v>
      </c>
      <c r="G137" s="6">
        <v>2009</v>
      </c>
      <c r="H137" s="2" t="str">
        <f t="shared" si="5"/>
        <v>http://lib.yzu.edu.tw/ajaxYZlib/Search/Holding.aspx?BiblioSNo=363042</v>
      </c>
      <c r="I137" s="3" t="s">
        <v>1357</v>
      </c>
      <c r="J137" s="2">
        <v>363042</v>
      </c>
    </row>
    <row r="138" spans="1:10" x14ac:dyDescent="0.25">
      <c r="A138" s="6" t="s">
        <v>615</v>
      </c>
      <c r="B138" s="7" t="str">
        <f t="shared" si="4"/>
        <v>脊椎健康，全身健康: 跟著體適能教練端正體態，遠離病痛！</v>
      </c>
      <c r="C138" s="6" t="s">
        <v>612</v>
      </c>
      <c r="D138" s="6" t="s">
        <v>613</v>
      </c>
      <c r="E138" s="6" t="s">
        <v>614</v>
      </c>
      <c r="F138" s="6" t="s">
        <v>616</v>
      </c>
      <c r="G138" s="6">
        <v>2009</v>
      </c>
      <c r="H138" s="2" t="str">
        <f t="shared" si="5"/>
        <v>http://lib.yzu.edu.tw/ajaxYZlib/Search/Holding.aspx?BiblioSNo=367325</v>
      </c>
      <c r="I138" s="3" t="s">
        <v>1357</v>
      </c>
      <c r="J138" s="2">
        <v>367325</v>
      </c>
    </row>
    <row r="139" spans="1:10" x14ac:dyDescent="0.25">
      <c r="A139" s="6" t="s">
        <v>620</v>
      </c>
      <c r="B139" s="7" t="str">
        <f t="shared" si="4"/>
        <v>西藏放鬆術: 58招讓你自然地活在正面能量中</v>
      </c>
      <c r="C139" s="6" t="s">
        <v>617</v>
      </c>
      <c r="D139" s="6" t="s">
        <v>618</v>
      </c>
      <c r="E139" s="6" t="s">
        <v>619</v>
      </c>
      <c r="F139" s="6" t="s">
        <v>621</v>
      </c>
      <c r="G139" s="6">
        <v>2009</v>
      </c>
      <c r="H139" s="2" t="str">
        <f t="shared" si="5"/>
        <v>http://lib.yzu.edu.tw/ajaxYZlib/Search/Holding.aspx?BiblioSNo=387857</v>
      </c>
      <c r="I139" s="3" t="s">
        <v>1357</v>
      </c>
      <c r="J139" s="2">
        <v>387857</v>
      </c>
    </row>
    <row r="140" spans="1:10" x14ac:dyDescent="0.25">
      <c r="A140" s="6" t="s">
        <v>625</v>
      </c>
      <c r="B140" s="7" t="str">
        <f t="shared" si="4"/>
        <v>臺灣網球員追求卓越之路</v>
      </c>
      <c r="C140" s="6" t="s">
        <v>623</v>
      </c>
      <c r="D140" s="6" t="s">
        <v>624</v>
      </c>
      <c r="E140" s="6" t="s">
        <v>622</v>
      </c>
      <c r="F140" s="6" t="s">
        <v>626</v>
      </c>
      <c r="G140" s="6">
        <v>2008</v>
      </c>
      <c r="H140" s="2" t="str">
        <f t="shared" si="5"/>
        <v>http://lib.yzu.edu.tw/ajaxYZlib/Search/Holding.aspx?BiblioSNo=388489</v>
      </c>
      <c r="I140" s="3" t="s">
        <v>1357</v>
      </c>
      <c r="J140" s="2">
        <v>388489</v>
      </c>
    </row>
    <row r="141" spans="1:10" x14ac:dyDescent="0.25">
      <c r="A141" s="6" t="s">
        <v>628</v>
      </c>
      <c r="B141" s="7" t="str">
        <f t="shared" si="4"/>
        <v>拳擊手打拳經驗的質性硏究</v>
      </c>
      <c r="C141" s="6" t="s">
        <v>627</v>
      </c>
      <c r="D141" s="6" t="s">
        <v>624</v>
      </c>
      <c r="E141" s="6" t="s">
        <v>622</v>
      </c>
      <c r="F141" s="6" t="s">
        <v>629</v>
      </c>
      <c r="G141" s="6">
        <v>2008</v>
      </c>
      <c r="H141" s="2" t="str">
        <f t="shared" si="5"/>
        <v>http://lib.yzu.edu.tw/ajaxYZlib/Search/Holding.aspx?BiblioSNo=388512</v>
      </c>
      <c r="I141" s="3" t="s">
        <v>1357</v>
      </c>
      <c r="J141" s="2">
        <v>388512</v>
      </c>
    </row>
    <row r="142" spans="1:10" x14ac:dyDescent="0.25">
      <c r="A142" s="6" t="s">
        <v>632</v>
      </c>
      <c r="B142" s="7" t="str">
        <f t="shared" si="4"/>
        <v>網球運動技術分析之系列硏究</v>
      </c>
      <c r="C142" s="6" t="s">
        <v>630</v>
      </c>
      <c r="D142" s="6" t="s">
        <v>631</v>
      </c>
      <c r="E142" s="6" t="s">
        <v>622</v>
      </c>
      <c r="F142" s="6" t="s">
        <v>633</v>
      </c>
      <c r="G142" s="6">
        <v>2008</v>
      </c>
      <c r="H142" s="2" t="str">
        <f t="shared" si="5"/>
        <v>http://lib.yzu.edu.tw/ajaxYZlib/Search/Holding.aspx?BiblioSNo=388537</v>
      </c>
      <c r="I142" s="3" t="s">
        <v>1357</v>
      </c>
      <c r="J142" s="2">
        <v>388537</v>
      </c>
    </row>
    <row r="143" spans="1:10" x14ac:dyDescent="0.25">
      <c r="A143" s="6" t="s">
        <v>637</v>
      </c>
      <c r="B143" s="7" t="str">
        <f t="shared" si="4"/>
        <v>運動傷害: 自我防護&amp;機能包紮</v>
      </c>
      <c r="C143" s="6" t="s">
        <v>634</v>
      </c>
      <c r="D143" s="6" t="s">
        <v>635</v>
      </c>
      <c r="E143" s="6" t="s">
        <v>636</v>
      </c>
      <c r="F143" s="6" t="s">
        <v>638</v>
      </c>
      <c r="G143" s="6">
        <v>2007</v>
      </c>
      <c r="H143" s="2" t="str">
        <f t="shared" si="5"/>
        <v>http://lib.yzu.edu.tw/ajaxYZlib/Search/Holding.aspx?BiblioSNo=389354</v>
      </c>
      <c r="I143" s="3" t="s">
        <v>1357</v>
      </c>
      <c r="J143" s="2">
        <v>389354</v>
      </c>
    </row>
    <row r="144" spans="1:10" x14ac:dyDescent="0.25">
      <c r="A144" s="6" t="s">
        <v>642</v>
      </c>
      <c r="B144" s="7" t="str">
        <f t="shared" si="4"/>
        <v>人間機關車: 吳昌征: 首位台灣人日本職棒選手奮鬥生涯</v>
      </c>
      <c r="C144" s="6" t="s">
        <v>640</v>
      </c>
      <c r="D144" s="6" t="s">
        <v>641</v>
      </c>
      <c r="E144" s="6" t="s">
        <v>639</v>
      </c>
      <c r="F144" s="6" t="s">
        <v>643</v>
      </c>
      <c r="G144" s="6">
        <v>2009</v>
      </c>
      <c r="H144" s="2" t="str">
        <f t="shared" si="5"/>
        <v>http://lib.yzu.edu.tw/ajaxYZlib/Search/Holding.aspx?BiblioSNo=392678</v>
      </c>
      <c r="I144" s="3" t="s">
        <v>1357</v>
      </c>
      <c r="J144" s="2">
        <v>392678</v>
      </c>
    </row>
    <row r="145" spans="1:10" x14ac:dyDescent="0.25">
      <c r="A145" s="6" t="s">
        <v>647</v>
      </c>
      <c r="B145" s="7" t="str">
        <f t="shared" si="4"/>
        <v>攻其不備: 麥克歐爾躍升足球巨星的故事</v>
      </c>
      <c r="C145" s="6" t="s">
        <v>644</v>
      </c>
      <c r="D145" s="6" t="s">
        <v>645</v>
      </c>
      <c r="E145" s="6" t="s">
        <v>646</v>
      </c>
      <c r="F145" s="6" t="s">
        <v>648</v>
      </c>
      <c r="G145" s="6">
        <v>2010</v>
      </c>
      <c r="H145" s="2" t="str">
        <f t="shared" si="5"/>
        <v>http://lib.yzu.edu.tw/ajaxYZlib/Search/Holding.aspx?BiblioSNo=394512</v>
      </c>
      <c r="I145" s="3" t="s">
        <v>1357</v>
      </c>
      <c r="J145" s="2">
        <v>394512</v>
      </c>
    </row>
    <row r="146" spans="1:10" x14ac:dyDescent="0.25">
      <c r="A146" s="6" t="s">
        <v>652</v>
      </c>
      <c r="B146" s="7" t="str">
        <f t="shared" si="4"/>
        <v>運動解剖</v>
      </c>
      <c r="C146" s="6" t="s">
        <v>649</v>
      </c>
      <c r="D146" s="6" t="s">
        <v>650</v>
      </c>
      <c r="E146" s="6" t="s">
        <v>651</v>
      </c>
      <c r="F146" s="6" t="s">
        <v>653</v>
      </c>
      <c r="G146" s="6">
        <v>2010</v>
      </c>
      <c r="H146" s="2" t="str">
        <f t="shared" si="5"/>
        <v>http://lib.yzu.edu.tw/ajaxYZlib/Search/Holding.aspx?BiblioSNo=394828</v>
      </c>
      <c r="I146" s="3" t="s">
        <v>1357</v>
      </c>
      <c r="J146" s="2">
        <v>394828</v>
      </c>
    </row>
    <row r="147" spans="1:10" x14ac:dyDescent="0.25">
      <c r="A147" s="6" t="s">
        <v>656</v>
      </c>
      <c r="B147" s="7" t="str">
        <f t="shared" si="4"/>
        <v>肌力的訓練&amp;調整= Muscle training &amp; conditioning</v>
      </c>
      <c r="C147" s="6" t="s">
        <v>654</v>
      </c>
      <c r="D147" s="6" t="s">
        <v>655</v>
      </c>
      <c r="E147" s="6" t="s">
        <v>51</v>
      </c>
      <c r="F147" s="6" t="s">
        <v>657</v>
      </c>
      <c r="G147" s="6">
        <v>1999</v>
      </c>
      <c r="H147" s="2" t="str">
        <f t="shared" si="5"/>
        <v>http://lib.yzu.edu.tw/ajaxYZlib/Search/Holding.aspx?BiblioSNo=395343</v>
      </c>
      <c r="I147" s="3" t="s">
        <v>1357</v>
      </c>
      <c r="J147" s="2">
        <v>395343</v>
      </c>
    </row>
    <row r="148" spans="1:10" x14ac:dyDescent="0.25">
      <c r="A148" s="6" t="s">
        <v>660</v>
      </c>
      <c r="B148" s="7" t="str">
        <f t="shared" si="4"/>
        <v>天生就會跑= Born to run</v>
      </c>
      <c r="C148" s="6" t="s">
        <v>658</v>
      </c>
      <c r="D148" s="6" t="s">
        <v>659</v>
      </c>
      <c r="E148" s="6" t="s">
        <v>651</v>
      </c>
      <c r="F148" s="6" t="s">
        <v>661</v>
      </c>
      <c r="G148" s="6">
        <v>2010</v>
      </c>
      <c r="H148" s="2" t="str">
        <f t="shared" si="5"/>
        <v>http://lib.yzu.edu.tw/ajaxYZlib/Search/Holding.aspx?BiblioSNo=396894</v>
      </c>
      <c r="I148" s="3" t="s">
        <v>1357</v>
      </c>
      <c r="J148" s="2">
        <v>396894</v>
      </c>
    </row>
    <row r="149" spans="1:10" x14ac:dyDescent="0.25">
      <c r="A149" s="6" t="s">
        <v>665</v>
      </c>
      <c r="B149" s="7" t="str">
        <f t="shared" si="4"/>
        <v>青花魚教練教你打造王字腹肌: 型男必備專業健身書</v>
      </c>
      <c r="C149" s="6" t="s">
        <v>662</v>
      </c>
      <c r="D149" s="6" t="s">
        <v>663</v>
      </c>
      <c r="E149" s="6" t="s">
        <v>664</v>
      </c>
      <c r="F149" s="6" t="s">
        <v>666</v>
      </c>
      <c r="G149" s="6">
        <v>2010</v>
      </c>
      <c r="H149" s="2" t="str">
        <f t="shared" si="5"/>
        <v>http://lib.yzu.edu.tw/ajaxYZlib/Search/Holding.aspx?BiblioSNo=398320</v>
      </c>
      <c r="I149" s="3" t="s">
        <v>1357</v>
      </c>
      <c r="J149" s="2">
        <v>398320</v>
      </c>
    </row>
    <row r="150" spans="1:10" x14ac:dyDescent="0.25">
      <c r="A150" s="6" t="s">
        <v>670</v>
      </c>
      <c r="B150" s="7" t="str">
        <f t="shared" si="4"/>
        <v>鐵馬革命: 如何用自行車打造好城市</v>
      </c>
      <c r="C150" s="6" t="s">
        <v>667</v>
      </c>
      <c r="D150" s="6" t="s">
        <v>668</v>
      </c>
      <c r="E150" s="6" t="s">
        <v>669</v>
      </c>
      <c r="F150" s="6" t="s">
        <v>671</v>
      </c>
      <c r="G150" s="6">
        <v>2010</v>
      </c>
      <c r="H150" s="2" t="str">
        <f t="shared" si="5"/>
        <v>http://lib.yzu.edu.tw/ajaxYZlib/Search/Holding.aspx?BiblioSNo=400168</v>
      </c>
      <c r="I150" s="3" t="s">
        <v>1357</v>
      </c>
      <c r="J150" s="2">
        <v>400168</v>
      </c>
    </row>
    <row r="151" spans="1:10" x14ac:dyDescent="0.25">
      <c r="A151" s="6" t="s">
        <v>675</v>
      </c>
      <c r="B151" s="7" t="str">
        <f t="shared" si="4"/>
        <v>一生的自行車計畫</v>
      </c>
      <c r="C151" s="6" t="s">
        <v>672</v>
      </c>
      <c r="D151" s="6" t="s">
        <v>673</v>
      </c>
      <c r="E151" s="6" t="s">
        <v>674</v>
      </c>
      <c r="F151" s="6" t="s">
        <v>676</v>
      </c>
      <c r="G151" s="6">
        <v>2009</v>
      </c>
      <c r="H151" s="2" t="str">
        <f t="shared" si="5"/>
        <v>http://lib.yzu.edu.tw/ajaxYZlib/Search/Holding.aspx?BiblioSNo=400174</v>
      </c>
      <c r="I151" s="3" t="s">
        <v>1357</v>
      </c>
      <c r="J151" s="2">
        <v>400174</v>
      </c>
    </row>
    <row r="152" spans="1:10" x14ac:dyDescent="0.25">
      <c r="A152" s="6" t="s">
        <v>680</v>
      </c>
      <c r="B152" s="7" t="str">
        <f t="shared" si="4"/>
        <v>技能學習的動力: 限制導向的觀點= Dynamics of skill acquisition:a constraints-led approach</v>
      </c>
      <c r="C152" s="6" t="s">
        <v>677</v>
      </c>
      <c r="D152" s="6" t="s">
        <v>678</v>
      </c>
      <c r="E152" s="6" t="s">
        <v>679</v>
      </c>
      <c r="F152" s="6" t="s">
        <v>681</v>
      </c>
      <c r="G152" s="6">
        <v>2010</v>
      </c>
      <c r="H152" s="2" t="str">
        <f t="shared" si="5"/>
        <v>http://lib.yzu.edu.tw/ajaxYZlib/Search/Holding.aspx?BiblioSNo=400673</v>
      </c>
      <c r="I152" s="3" t="s">
        <v>1357</v>
      </c>
      <c r="J152" s="2">
        <v>400673</v>
      </c>
    </row>
    <row r="153" spans="1:10" x14ac:dyDescent="0.25">
      <c r="A153" s="6" t="s">
        <v>685</v>
      </c>
      <c r="B153" s="7" t="str">
        <f t="shared" si="4"/>
        <v>飛魚菲爾普斯: 沒有極限的突破</v>
      </c>
      <c r="C153" s="6" t="s">
        <v>682</v>
      </c>
      <c r="D153" s="6" t="s">
        <v>683</v>
      </c>
      <c r="E153" s="6" t="s">
        <v>684</v>
      </c>
      <c r="F153" s="6" t="s">
        <v>686</v>
      </c>
      <c r="G153" s="6">
        <v>2010</v>
      </c>
      <c r="H153" s="2" t="str">
        <f t="shared" si="5"/>
        <v>http://lib.yzu.edu.tw/ajaxYZlib/Search/Holding.aspx?BiblioSNo=400756</v>
      </c>
      <c r="I153" s="3" t="s">
        <v>1357</v>
      </c>
      <c r="J153" s="2">
        <v>400756</v>
      </c>
    </row>
    <row r="154" spans="1:10" x14ac:dyDescent="0.25">
      <c r="A154" s="6" t="s">
        <v>691</v>
      </c>
      <c r="B154" s="7" t="str">
        <f t="shared" si="4"/>
        <v>衝浪之書: 終極指南= The book of surfing: the killer guide</v>
      </c>
      <c r="C154" s="6" t="s">
        <v>688</v>
      </c>
      <c r="D154" s="6" t="s">
        <v>689</v>
      </c>
      <c r="E154" s="6" t="s">
        <v>690</v>
      </c>
      <c r="F154" s="6" t="s">
        <v>692</v>
      </c>
      <c r="G154" s="6">
        <v>2010</v>
      </c>
      <c r="H154" s="2" t="str">
        <f t="shared" si="5"/>
        <v>http://lib.yzu.edu.tw/ajaxYZlib/Search/Holding.aspx?BiblioSNo=407205</v>
      </c>
      <c r="I154" s="3" t="s">
        <v>1357</v>
      </c>
      <c r="J154" s="2">
        <v>407205</v>
      </c>
    </row>
    <row r="155" spans="1:10" x14ac:dyDescent="0.25">
      <c r="A155" s="6" t="s">
        <v>693</v>
      </c>
      <c r="B155" s="7" t="str">
        <f t="shared" si="4"/>
        <v>最新健美運動詳解= Complete guide to bodybuilding</v>
      </c>
      <c r="C155" s="6" t="s">
        <v>494</v>
      </c>
      <c r="D155" s="6" t="s">
        <v>495</v>
      </c>
      <c r="E155" s="6" t="s">
        <v>496</v>
      </c>
      <c r="F155" s="6" t="s">
        <v>694</v>
      </c>
      <c r="G155" s="6">
        <v>2010</v>
      </c>
      <c r="H155" s="2" t="str">
        <f t="shared" si="5"/>
        <v>http://lib.yzu.edu.tw/ajaxYZlib/Search/Holding.aspx?BiblioSNo=407515</v>
      </c>
      <c r="I155" s="3" t="s">
        <v>1357</v>
      </c>
      <c r="J155" s="2">
        <v>407515</v>
      </c>
    </row>
    <row r="156" spans="1:10" x14ac:dyDescent="0.25">
      <c r="A156" s="6" t="s">
        <v>700</v>
      </c>
      <c r="B156" s="7" t="str">
        <f t="shared" si="4"/>
        <v>機會,是留給準備好的人: 打死不退,陳志忠</v>
      </c>
      <c r="C156" s="6" t="s">
        <v>697</v>
      </c>
      <c r="D156" s="6" t="s">
        <v>698</v>
      </c>
      <c r="E156" s="6" t="s">
        <v>699</v>
      </c>
      <c r="F156" s="6" t="s">
        <v>701</v>
      </c>
      <c r="G156" s="6">
        <v>2010</v>
      </c>
      <c r="H156" s="2" t="str">
        <f t="shared" si="5"/>
        <v>http://lib.yzu.edu.tw/ajaxYZlib/Search/Holding.aspx?BiblioSNo=416253</v>
      </c>
      <c r="I156" s="3" t="s">
        <v>1357</v>
      </c>
      <c r="J156" s="2">
        <v>416253</v>
      </c>
    </row>
    <row r="157" spans="1:10" x14ac:dyDescent="0.25">
      <c r="A157" s="6" t="s">
        <v>705</v>
      </c>
      <c r="B157" s="7" t="str">
        <f t="shared" si="4"/>
        <v>休閒治療暨健康促進學術研討會論文集. 2009年</v>
      </c>
      <c r="C157" s="6" t="s">
        <v>702</v>
      </c>
      <c r="D157" s="6" t="s">
        <v>703</v>
      </c>
      <c r="E157" s="6" t="s">
        <v>704</v>
      </c>
      <c r="F157" s="6" t="s">
        <v>706</v>
      </c>
      <c r="G157" s="6">
        <v>2010</v>
      </c>
      <c r="H157" s="2" t="str">
        <f t="shared" si="5"/>
        <v>http://lib.yzu.edu.tw/ajaxYZlib/Search/Holding.aspx?BiblioSNo=416276</v>
      </c>
      <c r="I157" s="3" t="s">
        <v>1357</v>
      </c>
      <c r="J157" s="2">
        <v>416276</v>
      </c>
    </row>
    <row r="158" spans="1:10" x14ac:dyDescent="0.25">
      <c r="A158" s="6" t="s">
        <v>710</v>
      </c>
      <c r="B158" s="7" t="str">
        <f t="shared" si="4"/>
        <v>公開: 阿格西自傳</v>
      </c>
      <c r="C158" s="6" t="s">
        <v>707</v>
      </c>
      <c r="D158" s="6" t="s">
        <v>708</v>
      </c>
      <c r="E158" s="6" t="s">
        <v>709</v>
      </c>
      <c r="F158" s="6" t="s">
        <v>711</v>
      </c>
      <c r="G158" s="6">
        <v>2010</v>
      </c>
      <c r="H158" s="2" t="str">
        <f t="shared" si="5"/>
        <v>http://lib.yzu.edu.tw/ajaxYZlib/Search/Holding.aspx?BiblioSNo=416709</v>
      </c>
      <c r="I158" s="3" t="s">
        <v>1357</v>
      </c>
      <c r="J158" s="2">
        <v>416709</v>
      </c>
    </row>
    <row r="159" spans="1:10" x14ac:dyDescent="0.25">
      <c r="A159" s="6" t="s">
        <v>715</v>
      </c>
      <c r="B159" s="7" t="str">
        <f t="shared" si="4"/>
        <v>盧彥勳的堅持: 亞洲網壇球王</v>
      </c>
      <c r="C159" s="6" t="s">
        <v>712</v>
      </c>
      <c r="D159" s="6" t="s">
        <v>713</v>
      </c>
      <c r="E159" s="6" t="s">
        <v>714</v>
      </c>
      <c r="F159" s="6" t="s">
        <v>716</v>
      </c>
      <c r="G159" s="6">
        <v>2010</v>
      </c>
      <c r="H159" s="2" t="str">
        <f t="shared" si="5"/>
        <v>http://lib.yzu.edu.tw/ajaxYZlib/Search/Holding.aspx?BiblioSNo=418985</v>
      </c>
      <c r="I159" s="3" t="s">
        <v>1357</v>
      </c>
      <c r="J159" s="2">
        <v>418985</v>
      </c>
    </row>
    <row r="160" spans="1:10" x14ac:dyDescent="0.25">
      <c r="A160" s="6" t="s">
        <v>720</v>
      </c>
      <c r="B160" s="7" t="str">
        <f t="shared" si="4"/>
        <v>與健康共舞</v>
      </c>
      <c r="C160" s="6" t="s">
        <v>717</v>
      </c>
      <c r="D160" s="6" t="s">
        <v>718</v>
      </c>
      <c r="E160" s="6" t="s">
        <v>719</v>
      </c>
      <c r="F160" s="6" t="s">
        <v>721</v>
      </c>
      <c r="G160" s="6">
        <v>1997</v>
      </c>
      <c r="H160" s="2" t="str">
        <f t="shared" si="5"/>
        <v>http://lib.yzu.edu.tw/ajaxYZlib/Search/Holding.aspx?BiblioSNo=433519</v>
      </c>
      <c r="I160" s="3" t="s">
        <v>1357</v>
      </c>
      <c r="J160" s="2">
        <v>433519</v>
      </c>
    </row>
    <row r="161" spans="1:10" x14ac:dyDescent="0.25">
      <c r="A161" s="6" t="s">
        <v>725</v>
      </c>
      <c r="B161" s="7" t="str">
        <f t="shared" si="4"/>
        <v>啞鈴減肥法</v>
      </c>
      <c r="C161" s="6" t="s">
        <v>722</v>
      </c>
      <c r="D161" s="6" t="s">
        <v>723</v>
      </c>
      <c r="E161" s="6" t="s">
        <v>724</v>
      </c>
      <c r="F161" s="6" t="s">
        <v>726</v>
      </c>
      <c r="G161" s="6">
        <v>1998</v>
      </c>
      <c r="H161" s="2" t="str">
        <f t="shared" si="5"/>
        <v>http://lib.yzu.edu.tw/ajaxYZlib/Search/Holding.aspx?BiblioSNo=433653</v>
      </c>
      <c r="I161" s="3" t="s">
        <v>1357</v>
      </c>
      <c r="J161" s="2">
        <v>433653</v>
      </c>
    </row>
    <row r="162" spans="1:10" x14ac:dyDescent="0.25">
      <c r="A162" s="6" t="s">
        <v>729</v>
      </c>
      <c r="B162" s="7" t="str">
        <f t="shared" si="4"/>
        <v>跑步，該怎麼跑？: 學會「姿勢跑法」提高跑步效能、不受傷!= Pose method of running</v>
      </c>
      <c r="C162" s="6" t="s">
        <v>727</v>
      </c>
      <c r="D162" s="6" t="s">
        <v>728</v>
      </c>
      <c r="E162" s="6" t="s">
        <v>696</v>
      </c>
      <c r="F162" s="6" t="s">
        <v>730</v>
      </c>
      <c r="G162" s="6">
        <v>2011</v>
      </c>
      <c r="H162" s="2" t="str">
        <f t="shared" si="5"/>
        <v>http://lib.yzu.edu.tw/ajaxYZlib/Search/Holding.aspx?BiblioSNo=442748</v>
      </c>
      <c r="I162" s="3" t="s">
        <v>1357</v>
      </c>
      <c r="J162" s="2">
        <v>442748</v>
      </c>
    </row>
    <row r="163" spans="1:10" x14ac:dyDescent="0.25">
      <c r="A163" s="6" t="s">
        <v>732</v>
      </c>
      <c r="B163" s="7" t="str">
        <f t="shared" si="4"/>
        <v>簡文仁的運動治酸痛</v>
      </c>
      <c r="C163" s="6" t="s">
        <v>731</v>
      </c>
      <c r="D163" s="6" t="s">
        <v>373</v>
      </c>
      <c r="E163" s="6" t="s">
        <v>322</v>
      </c>
      <c r="F163" s="6" t="s">
        <v>733</v>
      </c>
      <c r="G163" s="6">
        <v>2011</v>
      </c>
      <c r="H163" s="2" t="str">
        <f t="shared" si="5"/>
        <v>http://lib.yzu.edu.tw/ajaxYZlib/Search/Holding.aspx?BiblioSNo=444537</v>
      </c>
      <c r="I163" s="3" t="s">
        <v>1357</v>
      </c>
      <c r="J163" s="2">
        <v>444537</v>
      </c>
    </row>
    <row r="164" spans="1:10" x14ac:dyDescent="0.25">
      <c r="A164" s="6" t="s">
        <v>737</v>
      </c>
      <c r="B164" s="7" t="str">
        <f t="shared" si="4"/>
        <v>肌力訓練圖解聖經: 增強肌力.雕塑體格= Strength traning</v>
      </c>
      <c r="C164" s="6" t="s">
        <v>734</v>
      </c>
      <c r="D164" s="6" t="s">
        <v>735</v>
      </c>
      <c r="E164" s="6" t="s">
        <v>736</v>
      </c>
      <c r="F164" s="6" t="s">
        <v>738</v>
      </c>
      <c r="G164" s="6">
        <v>2011</v>
      </c>
      <c r="H164" s="2" t="str">
        <f t="shared" si="5"/>
        <v>http://lib.yzu.edu.tw/ajaxYZlib/Search/Holding.aspx?BiblioSNo=452109</v>
      </c>
      <c r="I164" s="3" t="s">
        <v>1357</v>
      </c>
      <c r="J164" s="2">
        <v>452109</v>
      </c>
    </row>
    <row r="165" spans="1:10" x14ac:dyDescent="0.25">
      <c r="A165" s="6" t="s">
        <v>742</v>
      </c>
      <c r="B165" s="7" t="str">
        <f t="shared" si="4"/>
        <v>做好.王貞治= The road of the king</v>
      </c>
      <c r="C165" s="6" t="s">
        <v>739</v>
      </c>
      <c r="D165" s="6" t="s">
        <v>740</v>
      </c>
      <c r="E165" s="6" t="s">
        <v>741</v>
      </c>
      <c r="F165" s="6" t="s">
        <v>743</v>
      </c>
      <c r="G165" s="6">
        <v>2011</v>
      </c>
      <c r="H165" s="2" t="str">
        <f t="shared" si="5"/>
        <v>http://lib.yzu.edu.tw/ajaxYZlib/Search/Holding.aspx?BiblioSNo=456258</v>
      </c>
      <c r="I165" s="3" t="s">
        <v>1357</v>
      </c>
      <c r="J165" s="2">
        <v>456258</v>
      </c>
    </row>
    <row r="166" spans="1:10" x14ac:dyDescent="0.25">
      <c r="A166" s="6" t="s">
        <v>747</v>
      </c>
      <c r="B166" s="7" t="str">
        <f t="shared" si="4"/>
        <v>古代奧林匹克運動會發展史</v>
      </c>
      <c r="C166" s="6" t="s">
        <v>744</v>
      </c>
      <c r="D166" s="6" t="s">
        <v>745</v>
      </c>
      <c r="E166" s="6" t="s">
        <v>746</v>
      </c>
      <c r="F166" s="6" t="s">
        <v>748</v>
      </c>
      <c r="G166" s="6">
        <v>2011</v>
      </c>
      <c r="H166" s="2" t="str">
        <f t="shared" si="5"/>
        <v>http://lib.yzu.edu.tw/ajaxYZlib/Search/Holding.aspx?BiblioSNo=456348</v>
      </c>
      <c r="I166" s="3" t="s">
        <v>1357</v>
      </c>
      <c r="J166" s="2">
        <v>456348</v>
      </c>
    </row>
    <row r="167" spans="1:10" x14ac:dyDescent="0.25">
      <c r="A167" s="6" t="s">
        <v>752</v>
      </c>
      <c r="B167" s="7" t="str">
        <f t="shared" si="4"/>
        <v>拉筋讓你更年輕: 從來不運動也能立刻充滿活力</v>
      </c>
      <c r="C167" s="6" t="s">
        <v>749</v>
      </c>
      <c r="D167" s="6" t="s">
        <v>750</v>
      </c>
      <c r="E167" s="6" t="s">
        <v>751</v>
      </c>
      <c r="F167" s="6" t="s">
        <v>753</v>
      </c>
      <c r="G167" s="6">
        <v>2011</v>
      </c>
      <c r="H167" s="2" t="str">
        <f t="shared" si="5"/>
        <v>http://lib.yzu.edu.tw/ajaxYZlib/Search/Holding.aspx?BiblioSNo=462584</v>
      </c>
      <c r="I167" s="3" t="s">
        <v>1357</v>
      </c>
      <c r="J167" s="2">
        <v>462584</v>
      </c>
    </row>
    <row r="168" spans="1:10" x14ac:dyDescent="0.25">
      <c r="A168" s="6" t="s">
        <v>756</v>
      </c>
      <c r="B168" s="7" t="str">
        <f t="shared" si="4"/>
        <v>你運動對了嗎?: 懂得運動健護,穩定核心,從此不再站錯、坐錯、走錯、動錯!</v>
      </c>
      <c r="C168" s="6" t="s">
        <v>754</v>
      </c>
      <c r="D168" s="6" t="s">
        <v>755</v>
      </c>
      <c r="E168" s="6" t="s">
        <v>696</v>
      </c>
      <c r="F168" s="6" t="s">
        <v>757</v>
      </c>
      <c r="G168" s="6">
        <v>2011</v>
      </c>
      <c r="H168" s="2" t="str">
        <f t="shared" si="5"/>
        <v>http://lib.yzu.edu.tw/ajaxYZlib/Search/Holding.aspx?BiblioSNo=463808</v>
      </c>
      <c r="I168" s="3" t="s">
        <v>1357</v>
      </c>
      <c r="J168" s="2">
        <v>463808</v>
      </c>
    </row>
    <row r="169" spans="1:10" x14ac:dyDescent="0.25">
      <c r="A169" s="6" t="s">
        <v>760</v>
      </c>
      <c r="B169" s="7" t="str">
        <f t="shared" si="4"/>
        <v>運動場館規劃與管理</v>
      </c>
      <c r="C169" s="6" t="s">
        <v>758</v>
      </c>
      <c r="D169" s="6" t="s">
        <v>759</v>
      </c>
      <c r="E169" s="6" t="s">
        <v>449</v>
      </c>
      <c r="F169" s="6" t="s">
        <v>761</v>
      </c>
      <c r="G169" s="6">
        <v>2011</v>
      </c>
      <c r="H169" s="2" t="str">
        <f t="shared" si="5"/>
        <v>http://lib.yzu.edu.tw/ajaxYZlib/Search/Holding.aspx?BiblioSNo=466123</v>
      </c>
      <c r="I169" s="3" t="s">
        <v>1357</v>
      </c>
      <c r="J169" s="2">
        <v>466123</v>
      </c>
    </row>
    <row r="170" spans="1:10" x14ac:dyDescent="0.25">
      <c r="A170" s="6" t="s">
        <v>765</v>
      </c>
      <c r="B170" s="7" t="str">
        <f t="shared" si="4"/>
        <v>不可能中的可能: 王建民的美麗與哀愁</v>
      </c>
      <c r="C170" s="6" t="s">
        <v>762</v>
      </c>
      <c r="D170" s="6" t="s">
        <v>763</v>
      </c>
      <c r="E170" s="6" t="s">
        <v>764</v>
      </c>
      <c r="F170" s="6" t="s">
        <v>766</v>
      </c>
      <c r="G170" s="6">
        <v>2011</v>
      </c>
      <c r="H170" s="2" t="str">
        <f t="shared" si="5"/>
        <v>http://lib.yzu.edu.tw/ajaxYZlib/Search/Holding.aspx?BiblioSNo=473449</v>
      </c>
      <c r="I170" s="3" t="s">
        <v>1357</v>
      </c>
      <c r="J170" s="2">
        <v>473449</v>
      </c>
    </row>
    <row r="171" spans="1:10" x14ac:dyDescent="0.25">
      <c r="A171" s="6" t="s">
        <v>770</v>
      </c>
      <c r="B171" s="7" t="str">
        <f t="shared" si="4"/>
        <v>NBA冠軍之路</v>
      </c>
      <c r="C171" s="6" t="s">
        <v>767</v>
      </c>
      <c r="D171" s="6" t="s">
        <v>768</v>
      </c>
      <c r="E171" s="6" t="s">
        <v>769</v>
      </c>
      <c r="F171" s="6" t="s">
        <v>771</v>
      </c>
      <c r="G171" s="6">
        <v>2010</v>
      </c>
      <c r="H171" s="2" t="str">
        <f t="shared" si="5"/>
        <v>http://lib.yzu.edu.tw/ajaxYZlib/Search/Holding.aspx?BiblioSNo=474043</v>
      </c>
      <c r="I171" s="3" t="s">
        <v>1357</v>
      </c>
      <c r="J171" s="2">
        <v>474043</v>
      </c>
    </row>
    <row r="172" spans="1:10" x14ac:dyDescent="0.25">
      <c r="A172" s="6" t="s">
        <v>774</v>
      </c>
      <c r="B172" s="7" t="str">
        <f t="shared" si="4"/>
        <v>伸展聖經= Stretching</v>
      </c>
      <c r="C172" s="6" t="s">
        <v>772</v>
      </c>
      <c r="D172" s="6" t="s">
        <v>773</v>
      </c>
      <c r="E172" s="6" t="s">
        <v>164</v>
      </c>
      <c r="F172" s="6" t="s">
        <v>775</v>
      </c>
      <c r="G172" s="6">
        <v>2011</v>
      </c>
      <c r="H172" s="2" t="str">
        <f t="shared" si="5"/>
        <v>http://lib.yzu.edu.tw/ajaxYZlib/Search/Holding.aspx?BiblioSNo=476654</v>
      </c>
      <c r="I172" s="3" t="s">
        <v>1357</v>
      </c>
      <c r="J172" s="2">
        <v>476654</v>
      </c>
    </row>
    <row r="173" spans="1:10" x14ac:dyDescent="0.25">
      <c r="A173" s="6" t="s">
        <v>779</v>
      </c>
      <c r="B173" s="7" t="str">
        <f t="shared" si="4"/>
        <v>四週練出一身肌: 619種絕對有效的練肌方法</v>
      </c>
      <c r="C173" s="6" t="s">
        <v>776</v>
      </c>
      <c r="D173" s="6" t="s">
        <v>777</v>
      </c>
      <c r="E173" s="6" t="s">
        <v>778</v>
      </c>
      <c r="F173" s="6" t="s">
        <v>780</v>
      </c>
      <c r="G173" s="6">
        <v>2011</v>
      </c>
      <c r="H173" s="2" t="str">
        <f t="shared" si="5"/>
        <v>http://lib.yzu.edu.tw/ajaxYZlib/Search/Holding.aspx?BiblioSNo=476744</v>
      </c>
      <c r="I173" s="3" t="s">
        <v>1357</v>
      </c>
      <c r="J173" s="2">
        <v>476744</v>
      </c>
    </row>
    <row r="174" spans="1:10" x14ac:dyDescent="0.25">
      <c r="A174" s="6" t="s">
        <v>781</v>
      </c>
      <c r="B174" s="7" t="str">
        <f t="shared" si="4"/>
        <v>四週練出一身肌: 619種絕對有效的練肌方法</v>
      </c>
      <c r="C174" s="6" t="s">
        <v>776</v>
      </c>
      <c r="D174" s="6" t="s">
        <v>777</v>
      </c>
      <c r="E174" s="6" t="s">
        <v>778</v>
      </c>
      <c r="F174" s="6" t="s">
        <v>780</v>
      </c>
      <c r="G174" s="6">
        <v>2011</v>
      </c>
      <c r="H174" s="2" t="str">
        <f t="shared" si="5"/>
        <v>http://lib.yzu.edu.tw/ajaxYZlib/Search/Holding.aspx?BiblioSNo=476744</v>
      </c>
      <c r="I174" s="3" t="s">
        <v>1357</v>
      </c>
      <c r="J174" s="2">
        <v>476744</v>
      </c>
    </row>
    <row r="175" spans="1:10" x14ac:dyDescent="0.25">
      <c r="A175" s="6" t="s">
        <v>784</v>
      </c>
      <c r="B175" s="7" t="str">
        <f t="shared" si="4"/>
        <v>運動生理學</v>
      </c>
      <c r="C175" s="6" t="s">
        <v>5</v>
      </c>
      <c r="D175" s="6" t="s">
        <v>782</v>
      </c>
      <c r="E175" s="6" t="s">
        <v>783</v>
      </c>
      <c r="F175" s="6" t="s">
        <v>785</v>
      </c>
      <c r="G175" s="6">
        <v>2011</v>
      </c>
      <c r="H175" s="2" t="str">
        <f t="shared" si="5"/>
        <v>http://lib.yzu.edu.tw/ajaxYZlib/Search/Holding.aspx?BiblioSNo=477228</v>
      </c>
      <c r="I175" s="3" t="s">
        <v>1357</v>
      </c>
      <c r="J175" s="2">
        <v>477228</v>
      </c>
    </row>
    <row r="176" spans="1:10" x14ac:dyDescent="0.25">
      <c r="A176" s="6" t="s">
        <v>789</v>
      </c>
      <c r="B176" s="7" t="str">
        <f t="shared" si="4"/>
        <v>領導, 帶人更要帶心: K教練帶你打造卓越團隊</v>
      </c>
      <c r="C176" s="6" t="s">
        <v>786</v>
      </c>
      <c r="D176" s="6" t="s">
        <v>787</v>
      </c>
      <c r="E176" s="6" t="s">
        <v>788</v>
      </c>
      <c r="F176" s="6" t="s">
        <v>790</v>
      </c>
      <c r="G176" s="6">
        <v>2011</v>
      </c>
      <c r="H176" s="2" t="str">
        <f t="shared" si="5"/>
        <v>http://lib.yzu.edu.tw/ajaxYZlib/Search/Holding.aspx?BiblioSNo=478975</v>
      </c>
      <c r="I176" s="3" t="s">
        <v>1357</v>
      </c>
      <c r="J176" s="2">
        <v>478975</v>
      </c>
    </row>
    <row r="177" spans="1:10" x14ac:dyDescent="0.25">
      <c r="A177" s="6" t="s">
        <v>792</v>
      </c>
      <c r="B177" s="7" t="str">
        <f t="shared" si="4"/>
        <v>重返豔陽下</v>
      </c>
      <c r="C177" s="6" t="s">
        <v>478</v>
      </c>
      <c r="D177" s="6" t="s">
        <v>791</v>
      </c>
      <c r="E177" s="6" t="s">
        <v>164</v>
      </c>
      <c r="F177" s="6" t="s">
        <v>793</v>
      </c>
      <c r="G177" s="6">
        <v>2011</v>
      </c>
      <c r="H177" s="2" t="str">
        <f t="shared" si="5"/>
        <v>http://lib.yzu.edu.tw/ajaxYZlib/Search/Holding.aspx?BiblioSNo=483785</v>
      </c>
      <c r="I177" s="3" t="s">
        <v>1357</v>
      </c>
      <c r="J177" s="2">
        <v>483785</v>
      </c>
    </row>
    <row r="178" spans="1:10" x14ac:dyDescent="0.25">
      <c r="A178" s="6" t="s">
        <v>795</v>
      </c>
      <c r="B178" s="7" t="str">
        <f t="shared" si="4"/>
        <v>跑步,該怎麼跑: 實戰操練手冊</v>
      </c>
      <c r="C178" s="6" t="s">
        <v>794</v>
      </c>
      <c r="D178" s="6" t="s">
        <v>728</v>
      </c>
      <c r="E178" s="6" t="s">
        <v>696</v>
      </c>
      <c r="F178" s="6" t="s">
        <v>796</v>
      </c>
      <c r="G178" s="6">
        <v>2012</v>
      </c>
      <c r="H178" s="2" t="str">
        <f t="shared" si="5"/>
        <v>http://lib.yzu.edu.tw/ajaxYZlib/Search/Holding.aspx?BiblioSNo=487076</v>
      </c>
      <c r="I178" s="3" t="s">
        <v>1357</v>
      </c>
      <c r="J178" s="2">
        <v>487076</v>
      </c>
    </row>
    <row r="179" spans="1:10" x14ac:dyDescent="0.25">
      <c r="A179" s="6" t="s">
        <v>801</v>
      </c>
      <c r="B179" s="7" t="str">
        <f t="shared" si="4"/>
        <v>聰明學習靠運動: 運動改造大腦,讓IQ高、EQ好的關鍵密碼!</v>
      </c>
      <c r="C179" s="6" t="s">
        <v>798</v>
      </c>
      <c r="D179" s="6" t="s">
        <v>799</v>
      </c>
      <c r="E179" s="6" t="s">
        <v>800</v>
      </c>
      <c r="F179" s="6" t="s">
        <v>802</v>
      </c>
      <c r="G179" s="6">
        <v>2012</v>
      </c>
      <c r="H179" s="2" t="str">
        <f t="shared" si="5"/>
        <v>http://lib.yzu.edu.tw/ajaxYZlib/Search/Holding.aspx?BiblioSNo=496036</v>
      </c>
      <c r="I179" s="3" t="s">
        <v>1357</v>
      </c>
      <c r="J179" s="2">
        <v>496036</v>
      </c>
    </row>
    <row r="180" spans="1:10" x14ac:dyDescent="0.25">
      <c r="A180" s="6" t="s">
        <v>803</v>
      </c>
      <c r="B180" s="7" t="str">
        <f t="shared" si="4"/>
        <v>聰明學習靠運動: 運動改造大腦,讓IQ高、EQ好的關鍵密碼!</v>
      </c>
      <c r="C180" s="6" t="s">
        <v>798</v>
      </c>
      <c r="D180" s="6" t="s">
        <v>799</v>
      </c>
      <c r="E180" s="6" t="s">
        <v>800</v>
      </c>
      <c r="F180" s="6" t="s">
        <v>802</v>
      </c>
      <c r="G180" s="6">
        <v>2012</v>
      </c>
      <c r="H180" s="2" t="str">
        <f t="shared" si="5"/>
        <v>http://lib.yzu.edu.tw/ajaxYZlib/Search/Holding.aspx?BiblioSNo=496036</v>
      </c>
      <c r="I180" s="3" t="s">
        <v>1357</v>
      </c>
      <c r="J180" s="2">
        <v>496036</v>
      </c>
    </row>
    <row r="181" spans="1:10" x14ac:dyDescent="0.25">
      <c r="A181" s="6" t="s">
        <v>804</v>
      </c>
      <c r="B181" s="7" t="str">
        <f t="shared" si="4"/>
        <v>聰明學習靠運動: 運動改造大腦,讓IQ高、EQ好的關鍵密碼!</v>
      </c>
      <c r="C181" s="6" t="s">
        <v>798</v>
      </c>
      <c r="D181" s="6" t="s">
        <v>799</v>
      </c>
      <c r="E181" s="6" t="s">
        <v>800</v>
      </c>
      <c r="F181" s="6" t="s">
        <v>802</v>
      </c>
      <c r="G181" s="6">
        <v>2012</v>
      </c>
      <c r="H181" s="2" t="str">
        <f t="shared" si="5"/>
        <v>http://lib.yzu.edu.tw/ajaxYZlib/Search/Holding.aspx?BiblioSNo=496036</v>
      </c>
      <c r="I181" s="3" t="s">
        <v>1357</v>
      </c>
      <c r="J181" s="2">
        <v>496036</v>
      </c>
    </row>
    <row r="182" spans="1:10" x14ac:dyDescent="0.25">
      <c r="A182" s="6" t="s">
        <v>807</v>
      </c>
      <c r="B182" s="7" t="str">
        <f t="shared" si="4"/>
        <v>奧運的歷史: 從古代奧運到現代奧運的復興</v>
      </c>
      <c r="C182" s="6" t="s">
        <v>805</v>
      </c>
      <c r="D182" s="6" t="s">
        <v>806</v>
      </c>
      <c r="E182" s="6" t="s">
        <v>571</v>
      </c>
      <c r="F182" s="6" t="s">
        <v>808</v>
      </c>
      <c r="G182" s="6">
        <v>2012</v>
      </c>
      <c r="H182" s="2" t="str">
        <f t="shared" si="5"/>
        <v>http://lib.yzu.edu.tw/ajaxYZlib/Search/Holding.aspx?BiblioSNo=496966</v>
      </c>
      <c r="I182" s="3" t="s">
        <v>1357</v>
      </c>
      <c r="J182" s="2">
        <v>496966</v>
      </c>
    </row>
    <row r="183" spans="1:10" x14ac:dyDescent="0.25">
      <c r="A183" s="6" t="s">
        <v>811</v>
      </c>
      <c r="B183" s="7" t="str">
        <f t="shared" si="4"/>
        <v>跑出美麗: 擁有自信與風格，妳就是美跑者</v>
      </c>
      <c r="C183" s="6" t="s">
        <v>809</v>
      </c>
      <c r="D183" s="6" t="s">
        <v>810</v>
      </c>
      <c r="E183" s="6" t="s">
        <v>164</v>
      </c>
      <c r="F183" s="6" t="s">
        <v>812</v>
      </c>
      <c r="G183" s="6">
        <v>2012</v>
      </c>
      <c r="H183" s="2" t="str">
        <f t="shared" si="5"/>
        <v>http://lib.yzu.edu.tw/ajaxYZlib/Search/Holding.aspx?BiblioSNo=497160</v>
      </c>
      <c r="I183" s="3" t="s">
        <v>1357</v>
      </c>
      <c r="J183" s="2">
        <v>497160</v>
      </c>
    </row>
    <row r="184" spans="1:10" x14ac:dyDescent="0.25">
      <c r="A184" s="6" t="s">
        <v>814</v>
      </c>
      <c r="B184" s="7" t="str">
        <f t="shared" si="4"/>
        <v>躍動的女性身影: 近代中國女子的運動圖像</v>
      </c>
      <c r="C184" s="6" t="s">
        <v>813</v>
      </c>
      <c r="D184" s="6" t="s">
        <v>580</v>
      </c>
      <c r="E184" s="6" t="s">
        <v>571</v>
      </c>
      <c r="F184" s="6" t="s">
        <v>815</v>
      </c>
      <c r="G184" s="6">
        <v>2012</v>
      </c>
      <c r="H184" s="2" t="str">
        <f t="shared" si="5"/>
        <v>http://lib.yzu.edu.tw/ajaxYZlib/Search/Holding.aspx?BiblioSNo=498381</v>
      </c>
      <c r="I184" s="3" t="s">
        <v>1357</v>
      </c>
      <c r="J184" s="2">
        <v>498381</v>
      </c>
    </row>
    <row r="185" spans="1:10" x14ac:dyDescent="0.25">
      <c r="A185" s="6" t="s">
        <v>819</v>
      </c>
      <c r="B185" s="7" t="str">
        <f t="shared" si="4"/>
        <v>姿勢對了,90%的疼痛自然好: 終結全身痠痛的第一本書</v>
      </c>
      <c r="C185" s="6" t="s">
        <v>816</v>
      </c>
      <c r="D185" s="6" t="s">
        <v>817</v>
      </c>
      <c r="E185" s="6" t="s">
        <v>818</v>
      </c>
      <c r="F185" s="6" t="s">
        <v>820</v>
      </c>
      <c r="G185" s="6">
        <v>2012</v>
      </c>
      <c r="H185" s="2" t="str">
        <f t="shared" si="5"/>
        <v>http://lib.yzu.edu.tw/ajaxYZlib/Search/Holding.aspx?BiblioSNo=499056</v>
      </c>
      <c r="I185" s="3" t="s">
        <v>1357</v>
      </c>
      <c r="J185" s="2">
        <v>499056</v>
      </c>
    </row>
    <row r="186" spans="1:10" x14ac:dyDescent="0.25">
      <c r="A186" s="6" t="s">
        <v>824</v>
      </c>
      <c r="B186" s="7" t="str">
        <f t="shared" si="4"/>
        <v>驚人的超慢跑瘦身法= Very slow jogging</v>
      </c>
      <c r="C186" s="6" t="s">
        <v>821</v>
      </c>
      <c r="D186" s="6" t="s">
        <v>822</v>
      </c>
      <c r="E186" s="6" t="s">
        <v>823</v>
      </c>
      <c r="F186" s="6" t="s">
        <v>825</v>
      </c>
      <c r="G186" s="6">
        <v>2012</v>
      </c>
      <c r="H186" s="2" t="str">
        <f t="shared" si="5"/>
        <v>http://lib.yzu.edu.tw/ajaxYZlib/Search/Holding.aspx?BiblioSNo=499327</v>
      </c>
      <c r="I186" s="3" t="s">
        <v>1357</v>
      </c>
      <c r="J186" s="2">
        <v>499327</v>
      </c>
    </row>
    <row r="187" spans="1:10" x14ac:dyDescent="0.25">
      <c r="A187" s="6" t="s">
        <v>829</v>
      </c>
      <c r="B187" s="7" t="str">
        <f t="shared" si="4"/>
        <v>健身毀了我的身體: 55個懂了一定不會愛傷的健康運動法</v>
      </c>
      <c r="C187" s="6" t="s">
        <v>826</v>
      </c>
      <c r="D187" s="6" t="s">
        <v>827</v>
      </c>
      <c r="E187" s="6" t="s">
        <v>828</v>
      </c>
      <c r="F187" s="6" t="s">
        <v>830</v>
      </c>
      <c r="G187" s="6">
        <v>2012</v>
      </c>
      <c r="H187" s="2" t="str">
        <f t="shared" si="5"/>
        <v>http://lib.yzu.edu.tw/ajaxYZlib/Search/Holding.aspx?BiblioSNo=499355</v>
      </c>
      <c r="I187" s="3" t="s">
        <v>1357</v>
      </c>
      <c r="J187" s="2">
        <v>499355</v>
      </c>
    </row>
    <row r="188" spans="1:10" x14ac:dyDescent="0.25">
      <c r="A188" s="6" t="s">
        <v>834</v>
      </c>
      <c r="B188" s="7" t="str">
        <f t="shared" si="4"/>
        <v>好城市的單車生活: 享受騎單車代步、通勤和休閒的50個理由</v>
      </c>
      <c r="C188" s="6" t="s">
        <v>831</v>
      </c>
      <c r="D188" s="6" t="s">
        <v>832</v>
      </c>
      <c r="E188" s="6" t="s">
        <v>833</v>
      </c>
      <c r="F188" s="6" t="s">
        <v>835</v>
      </c>
      <c r="G188" s="6">
        <v>2012</v>
      </c>
      <c r="H188" s="2" t="str">
        <f t="shared" si="5"/>
        <v>http://lib.yzu.edu.tw/ajaxYZlib/Search/Holding.aspx?BiblioSNo=502194</v>
      </c>
      <c r="I188" s="3" t="s">
        <v>1357</v>
      </c>
      <c r="J188" s="2">
        <v>502194</v>
      </c>
    </row>
    <row r="189" spans="1:10" x14ac:dyDescent="0.25">
      <c r="A189" s="6" t="s">
        <v>838</v>
      </c>
      <c r="B189" s="7" t="str">
        <f t="shared" si="4"/>
        <v>運動傷害圖解聖經: 預防、診斷、治療、復健</v>
      </c>
      <c r="C189" s="6" t="s">
        <v>836</v>
      </c>
      <c r="D189" s="6" t="s">
        <v>837</v>
      </c>
      <c r="E189" s="6" t="s">
        <v>736</v>
      </c>
      <c r="F189" s="6" t="s">
        <v>839</v>
      </c>
      <c r="G189" s="6">
        <v>2012</v>
      </c>
      <c r="H189" s="2" t="str">
        <f t="shared" si="5"/>
        <v>http://lib.yzu.edu.tw/ajaxYZlib/Search/Holding.aspx?BiblioSNo=503858</v>
      </c>
      <c r="I189" s="3" t="s">
        <v>1357</v>
      </c>
      <c r="J189" s="2">
        <v>503858</v>
      </c>
    </row>
    <row r="190" spans="1:10" x14ac:dyDescent="0.25">
      <c r="A190" s="6" t="s">
        <v>843</v>
      </c>
      <c r="B190" s="7" t="str">
        <f t="shared" si="4"/>
        <v>健康促進管理與實務: 規劃管理觀點</v>
      </c>
      <c r="C190" s="6" t="s">
        <v>840</v>
      </c>
      <c r="D190" s="6" t="s">
        <v>841</v>
      </c>
      <c r="E190" s="6" t="s">
        <v>842</v>
      </c>
      <c r="F190" s="6" t="s">
        <v>844</v>
      </c>
      <c r="G190" s="6">
        <v>2012</v>
      </c>
      <c r="H190" s="2" t="str">
        <f t="shared" si="5"/>
        <v>http://lib.yzu.edu.tw/ajaxYZlib/Search/Holding.aspx?BiblioSNo=504914</v>
      </c>
      <c r="I190" s="3" t="s">
        <v>1357</v>
      </c>
      <c r="J190" s="2">
        <v>504914</v>
      </c>
    </row>
    <row r="191" spans="1:10" x14ac:dyDescent="0.25">
      <c r="A191" s="6" t="s">
        <v>847</v>
      </c>
      <c r="B191" s="7" t="str">
        <f t="shared" si="4"/>
        <v>痠痛拉筋解剖書</v>
      </c>
      <c r="C191" s="6" t="s">
        <v>845</v>
      </c>
      <c r="D191" s="6" t="s">
        <v>846</v>
      </c>
      <c r="E191" s="6" t="s">
        <v>619</v>
      </c>
      <c r="F191" s="6" t="s">
        <v>848</v>
      </c>
      <c r="G191" s="6">
        <v>2011</v>
      </c>
      <c r="H191" s="2" t="str">
        <f t="shared" si="5"/>
        <v>http://lib.yzu.edu.tw/ajaxYZlib/Search/Holding.aspx?BiblioSNo=508036</v>
      </c>
      <c r="I191" s="3" t="s">
        <v>1357</v>
      </c>
      <c r="J191" s="2">
        <v>508036</v>
      </c>
    </row>
    <row r="192" spans="1:10" x14ac:dyDescent="0.25">
      <c r="A192" s="6" t="s">
        <v>849</v>
      </c>
      <c r="B192" s="7" t="str">
        <f t="shared" si="4"/>
        <v>痠痛拉筋解剖書</v>
      </c>
      <c r="C192" s="6" t="s">
        <v>845</v>
      </c>
      <c r="D192" s="6" t="s">
        <v>846</v>
      </c>
      <c r="E192" s="6" t="s">
        <v>619</v>
      </c>
      <c r="F192" s="6" t="s">
        <v>848</v>
      </c>
      <c r="G192" s="6">
        <v>2011</v>
      </c>
      <c r="H192" s="2" t="str">
        <f t="shared" si="5"/>
        <v>http://lib.yzu.edu.tw/ajaxYZlib/Search/Holding.aspx?BiblioSNo=508036</v>
      </c>
      <c r="I192" s="3" t="s">
        <v>1357</v>
      </c>
      <c r="J192" s="2">
        <v>508036</v>
      </c>
    </row>
    <row r="193" spans="1:10" x14ac:dyDescent="0.25">
      <c r="A193" s="6" t="s">
        <v>853</v>
      </c>
      <c r="B193" s="7" t="str">
        <f t="shared" si="4"/>
        <v>跑步解剖書: 徹底解析人體在跑步過程中的運動機制</v>
      </c>
      <c r="C193" s="6" t="s">
        <v>850</v>
      </c>
      <c r="D193" s="6" t="s">
        <v>851</v>
      </c>
      <c r="E193" s="6" t="s">
        <v>852</v>
      </c>
      <c r="F193" s="6" t="s">
        <v>854</v>
      </c>
      <c r="G193" s="6">
        <v>2011</v>
      </c>
      <c r="H193" s="2" t="str">
        <f t="shared" si="5"/>
        <v>http://lib.yzu.edu.tw/ajaxYZlib/Search/Holding.aspx?BiblioSNo=508471</v>
      </c>
      <c r="I193" s="3" t="s">
        <v>1357</v>
      </c>
      <c r="J193" s="2">
        <v>508471</v>
      </c>
    </row>
    <row r="194" spans="1:10" x14ac:dyDescent="0.25">
      <c r="A194" s="6" t="s">
        <v>857</v>
      </c>
      <c r="B194" s="7" t="str">
        <f t="shared" si="4"/>
        <v>我在肯亞跑步的日子: 揭開地球上最善跑民族的奧祕</v>
      </c>
      <c r="C194" s="6" t="s">
        <v>855</v>
      </c>
      <c r="D194" s="6" t="s">
        <v>856</v>
      </c>
      <c r="E194" s="6" t="s">
        <v>696</v>
      </c>
      <c r="F194" s="6" t="s">
        <v>858</v>
      </c>
      <c r="G194" s="6">
        <v>2012</v>
      </c>
      <c r="H194" s="2" t="str">
        <f t="shared" si="5"/>
        <v>http://lib.yzu.edu.tw/ajaxYZlib/Search/Holding.aspx?BiblioSNo=510336</v>
      </c>
      <c r="I194" s="3" t="s">
        <v>1357</v>
      </c>
      <c r="J194" s="2">
        <v>510336</v>
      </c>
    </row>
    <row r="195" spans="1:10" x14ac:dyDescent="0.25">
      <c r="A195" s="6" t="s">
        <v>861</v>
      </c>
      <c r="B195" s="7" t="str">
        <f t="shared" ref="B195:B258" si="6">HYPERLINK(H195,C195)</f>
        <v>悸動!我的野球人生</v>
      </c>
      <c r="C195" s="6" t="s">
        <v>859</v>
      </c>
      <c r="D195" s="6" t="s">
        <v>860</v>
      </c>
      <c r="E195" s="6" t="s">
        <v>414</v>
      </c>
      <c r="F195" s="6" t="s">
        <v>862</v>
      </c>
      <c r="G195" s="6">
        <v>2012</v>
      </c>
      <c r="H195" s="2" t="str">
        <f t="shared" ref="H195:H258" si="7">CONCATENATE(I195,J195)</f>
        <v>http://lib.yzu.edu.tw/ajaxYZlib/Search/Holding.aspx?BiblioSNo=514430</v>
      </c>
      <c r="I195" s="3" t="s">
        <v>1357</v>
      </c>
      <c r="J195" s="2">
        <v>514430</v>
      </c>
    </row>
    <row r="196" spans="1:10" x14ac:dyDescent="0.25">
      <c r="A196" s="6" t="s">
        <v>865</v>
      </c>
      <c r="B196" s="7" t="str">
        <f t="shared" si="6"/>
        <v>運動傷害の預防與防護= Sports injuries</v>
      </c>
      <c r="C196" s="6" t="s">
        <v>863</v>
      </c>
      <c r="D196" s="6" t="s">
        <v>864</v>
      </c>
      <c r="E196" s="6" t="s">
        <v>398</v>
      </c>
      <c r="F196" s="6" t="s">
        <v>866</v>
      </c>
      <c r="G196" s="6">
        <v>2010</v>
      </c>
      <c r="H196" s="2" t="str">
        <f t="shared" si="7"/>
        <v>http://lib.yzu.edu.tw/ajaxYZlib/Search/Holding.aspx?BiblioSNo=516376</v>
      </c>
      <c r="I196" s="3" t="s">
        <v>1357</v>
      </c>
      <c r="J196" s="2">
        <v>516376</v>
      </c>
    </row>
    <row r="197" spans="1:10" x14ac:dyDescent="0.25">
      <c r="A197" s="6" t="s">
        <v>869</v>
      </c>
      <c r="B197" s="7" t="str">
        <f t="shared" si="6"/>
        <v>競技與健身運動生理學</v>
      </c>
      <c r="C197" s="6" t="s">
        <v>867</v>
      </c>
      <c r="D197" s="6" t="s">
        <v>868</v>
      </c>
      <c r="E197" s="6" t="s">
        <v>679</v>
      </c>
      <c r="F197" s="6" t="s">
        <v>870</v>
      </c>
      <c r="G197" s="6">
        <v>2012</v>
      </c>
      <c r="H197" s="2" t="str">
        <f t="shared" si="7"/>
        <v>http://lib.yzu.edu.tw/ajaxYZlib/Search/Holding.aspx?BiblioSNo=516468</v>
      </c>
      <c r="I197" s="3" t="s">
        <v>1357</v>
      </c>
      <c r="J197" s="2">
        <v>516468</v>
      </c>
    </row>
    <row r="198" spans="1:10" x14ac:dyDescent="0.25">
      <c r="A198" s="6" t="s">
        <v>873</v>
      </c>
      <c r="B198" s="7" t="str">
        <f t="shared" si="6"/>
        <v>運動與科學</v>
      </c>
      <c r="C198" s="6" t="s">
        <v>871</v>
      </c>
      <c r="D198" s="6" t="s">
        <v>872</v>
      </c>
      <c r="E198" s="6" t="s">
        <v>114</v>
      </c>
      <c r="F198" s="6" t="s">
        <v>874</v>
      </c>
      <c r="G198" s="6">
        <v>2012</v>
      </c>
      <c r="H198" s="2" t="str">
        <f t="shared" si="7"/>
        <v>http://lib.yzu.edu.tw/ajaxYZlib/Search/Holding.aspx?BiblioSNo=517006</v>
      </c>
      <c r="I198" s="3" t="s">
        <v>1357</v>
      </c>
      <c r="J198" s="2">
        <v>517006</v>
      </c>
    </row>
    <row r="199" spans="1:10" x14ac:dyDescent="0.25">
      <c r="A199" s="6" t="s">
        <v>877</v>
      </c>
      <c r="B199" s="7" t="str">
        <f t="shared" si="6"/>
        <v>人體表現測驗與評量</v>
      </c>
      <c r="C199" s="6" t="s">
        <v>875</v>
      </c>
      <c r="D199" s="6" t="s">
        <v>876</v>
      </c>
      <c r="E199" s="6" t="s">
        <v>679</v>
      </c>
      <c r="F199" s="6" t="s">
        <v>878</v>
      </c>
      <c r="G199" s="6">
        <v>2012</v>
      </c>
      <c r="H199" s="2" t="str">
        <f t="shared" si="7"/>
        <v>http://lib.yzu.edu.tw/ajaxYZlib/Search/Holding.aspx?BiblioSNo=519452</v>
      </c>
      <c r="I199" s="3" t="s">
        <v>1357</v>
      </c>
      <c r="J199" s="2">
        <v>519452</v>
      </c>
    </row>
    <row r="200" spans="1:10" x14ac:dyDescent="0.25">
      <c r="A200" s="6" t="s">
        <v>882</v>
      </c>
      <c r="B200" s="7" t="str">
        <f t="shared" si="6"/>
        <v>頂尖運動員都在偷練的核心基礎運動: 一切肢體動作的根本，擺脫緊繃痠痛與運動傷害，達到體能高峰！</v>
      </c>
      <c r="C200" s="6" t="s">
        <v>879</v>
      </c>
      <c r="D200" s="6" t="s">
        <v>880</v>
      </c>
      <c r="E200" s="6" t="s">
        <v>881</v>
      </c>
      <c r="F200" s="6" t="s">
        <v>883</v>
      </c>
      <c r="G200" s="6">
        <v>2012</v>
      </c>
      <c r="H200" s="2" t="str">
        <f t="shared" si="7"/>
        <v>http://lib.yzu.edu.tw/ajaxYZlib/Search/Holding.aspx?BiblioSNo=519709</v>
      </c>
      <c r="I200" s="3" t="s">
        <v>1357</v>
      </c>
      <c r="J200" s="2">
        <v>519709</v>
      </c>
    </row>
    <row r="201" spans="1:10" x14ac:dyDescent="0.25">
      <c r="A201" s="6" t="s">
        <v>886</v>
      </c>
      <c r="B201" s="7" t="str">
        <f t="shared" si="6"/>
        <v>運動科學概論</v>
      </c>
      <c r="C201" s="6" t="s">
        <v>884</v>
      </c>
      <c r="D201" s="6" t="s">
        <v>885</v>
      </c>
      <c r="E201" s="6" t="s">
        <v>679</v>
      </c>
      <c r="F201" s="6" t="s">
        <v>887</v>
      </c>
      <c r="G201" s="6">
        <v>2012</v>
      </c>
      <c r="H201" s="2" t="str">
        <f t="shared" si="7"/>
        <v>http://lib.yzu.edu.tw/ajaxYZlib/Search/Holding.aspx?BiblioSNo=520810</v>
      </c>
      <c r="I201" s="3" t="s">
        <v>1357</v>
      </c>
      <c r="J201" s="2">
        <v>520810</v>
      </c>
    </row>
    <row r="202" spans="1:10" x14ac:dyDescent="0.25">
      <c r="A202" s="6" t="s">
        <v>890</v>
      </c>
      <c r="B202" s="7" t="str">
        <f t="shared" si="6"/>
        <v>運動黃金20分鐘: 前20分鐘效益最大,練核心肌群並非必要,伸展反而帶來反效果</v>
      </c>
      <c r="C202" s="6" t="s">
        <v>888</v>
      </c>
      <c r="D202" s="6" t="s">
        <v>889</v>
      </c>
      <c r="E202" s="6" t="s">
        <v>797</v>
      </c>
      <c r="F202" s="6" t="s">
        <v>891</v>
      </c>
      <c r="G202" s="6">
        <v>2013</v>
      </c>
      <c r="H202" s="2" t="str">
        <f t="shared" si="7"/>
        <v>http://lib.yzu.edu.tw/ajaxYZlib/Search/Holding.aspx?BiblioSNo=524269</v>
      </c>
      <c r="I202" s="3" t="s">
        <v>1357</v>
      </c>
      <c r="J202" s="2">
        <v>524269</v>
      </c>
    </row>
    <row r="203" spans="1:10" x14ac:dyDescent="0.25">
      <c r="A203" s="6" t="s">
        <v>894</v>
      </c>
      <c r="B203" s="7" t="str">
        <f t="shared" si="6"/>
        <v>護腳聖經: 跑者、山友、舞者、健行者、戰鬥人員、極限運動員必備的傷害預防與治療大全</v>
      </c>
      <c r="C203" s="6" t="s">
        <v>892</v>
      </c>
      <c r="D203" s="6" t="s">
        <v>893</v>
      </c>
      <c r="E203" s="6" t="s">
        <v>174</v>
      </c>
      <c r="F203" s="6" t="s">
        <v>895</v>
      </c>
      <c r="G203" s="6">
        <v>2012</v>
      </c>
      <c r="H203" s="2" t="str">
        <f t="shared" si="7"/>
        <v>http://lib.yzu.edu.tw/ajaxYZlib/Search/Holding.aspx?BiblioSNo=525833</v>
      </c>
      <c r="I203" s="3" t="s">
        <v>1357</v>
      </c>
      <c r="J203" s="2">
        <v>525833</v>
      </c>
    </row>
    <row r="204" spans="1:10" x14ac:dyDescent="0.25">
      <c r="A204" s="6" t="s">
        <v>898</v>
      </c>
      <c r="B204" s="7" t="str">
        <f t="shared" si="6"/>
        <v>自行車騎乘解剖: 圖解騎乘的肌力、速度及耐力</v>
      </c>
      <c r="C204" s="6" t="s">
        <v>896</v>
      </c>
      <c r="D204" s="6" t="s">
        <v>897</v>
      </c>
      <c r="E204" s="6" t="s">
        <v>674</v>
      </c>
      <c r="F204" s="6" t="s">
        <v>899</v>
      </c>
      <c r="G204" s="6">
        <v>2013</v>
      </c>
      <c r="H204" s="2" t="str">
        <f t="shared" si="7"/>
        <v>http://lib.yzu.edu.tw/ajaxYZlib/Search/Holding.aspx?BiblioSNo=527132</v>
      </c>
      <c r="I204" s="3" t="s">
        <v>1357</v>
      </c>
      <c r="J204" s="2">
        <v>527132</v>
      </c>
    </row>
    <row r="205" spans="1:10" x14ac:dyDescent="0.25">
      <c r="A205" s="6" t="s">
        <v>903</v>
      </c>
      <c r="B205" s="7" t="str">
        <f t="shared" si="6"/>
        <v>超神奇長壽健康操: 坐著、躺著、站著都能做運動</v>
      </c>
      <c r="C205" s="6" t="s">
        <v>900</v>
      </c>
      <c r="D205" s="6" t="s">
        <v>901</v>
      </c>
      <c r="E205" s="6" t="s">
        <v>902</v>
      </c>
      <c r="F205" s="6" t="s">
        <v>904</v>
      </c>
      <c r="G205" s="6">
        <v>2013</v>
      </c>
      <c r="H205" s="2" t="str">
        <f t="shared" si="7"/>
        <v>http://lib.yzu.edu.tw/ajaxYZlib/Search/Holding.aspx?BiblioSNo=527771</v>
      </c>
      <c r="I205" s="3" t="s">
        <v>1357</v>
      </c>
      <c r="J205" s="2">
        <v>527771</v>
      </c>
    </row>
    <row r="206" spans="1:10" x14ac:dyDescent="0.25">
      <c r="A206" s="6" t="s">
        <v>908</v>
      </c>
      <c r="B206" s="7" t="str">
        <f t="shared" si="6"/>
        <v>醫生，我可以運動嗎？: 家庭必備16種運動處方</v>
      </c>
      <c r="C206" s="6" t="s">
        <v>905</v>
      </c>
      <c r="D206" s="6" t="s">
        <v>906</v>
      </c>
      <c r="E206" s="6" t="s">
        <v>907</v>
      </c>
      <c r="F206" s="6" t="s">
        <v>909</v>
      </c>
      <c r="G206" s="6">
        <v>2013</v>
      </c>
      <c r="H206" s="2" t="str">
        <f t="shared" si="7"/>
        <v>http://lib.yzu.edu.tw/ajaxYZlib/Search/Holding.aspx?BiblioSNo=528118</v>
      </c>
      <c r="I206" s="3" t="s">
        <v>1357</v>
      </c>
      <c r="J206" s="2">
        <v>528118</v>
      </c>
    </row>
    <row r="207" spans="1:10" x14ac:dyDescent="0.25">
      <c r="A207" s="6" t="s">
        <v>913</v>
      </c>
      <c r="B207" s="7" t="str">
        <f t="shared" si="6"/>
        <v>告別之前: 我生命中最美好的一年</v>
      </c>
      <c r="C207" s="6" t="s">
        <v>910</v>
      </c>
      <c r="D207" s="6" t="s">
        <v>911</v>
      </c>
      <c r="E207" s="6" t="s">
        <v>912</v>
      </c>
      <c r="F207" s="6" t="s">
        <v>914</v>
      </c>
      <c r="G207" s="6">
        <v>2013</v>
      </c>
      <c r="H207" s="2" t="str">
        <f t="shared" si="7"/>
        <v>http://lib.yzu.edu.tw/ajaxYZlib/Search/Holding.aspx?BiblioSNo=528929</v>
      </c>
      <c r="I207" s="3" t="s">
        <v>1357</v>
      </c>
      <c r="J207" s="2">
        <v>528929</v>
      </c>
    </row>
    <row r="208" spans="1:10" x14ac:dyDescent="0.25">
      <c r="A208" s="6" t="s">
        <v>918</v>
      </c>
      <c r="B208" s="7" t="str">
        <f t="shared" si="6"/>
        <v>GO ! 熱血醫師的鐵馬環島行: 訓練計畫 X 運動傷害防護 X 追夢旅程全記錄</v>
      </c>
      <c r="C208" s="6" t="s">
        <v>915</v>
      </c>
      <c r="D208" s="6" t="s">
        <v>916</v>
      </c>
      <c r="E208" s="6" t="s">
        <v>917</v>
      </c>
      <c r="F208" s="6" t="s">
        <v>919</v>
      </c>
      <c r="G208" s="6">
        <v>2013</v>
      </c>
      <c r="H208" s="2" t="str">
        <f t="shared" si="7"/>
        <v>http://lib.yzu.edu.tw/ajaxYZlib/Search/Holding.aspx?BiblioSNo=529278</v>
      </c>
      <c r="I208" s="3" t="s">
        <v>1357</v>
      </c>
      <c r="J208" s="2">
        <v>529278</v>
      </c>
    </row>
    <row r="209" spans="1:10" x14ac:dyDescent="0.25">
      <c r="A209" s="6" t="s">
        <v>920</v>
      </c>
      <c r="B209" s="7" t="str">
        <f t="shared" si="6"/>
        <v>最新健美運動詳解= Complete guide to bodybuilding</v>
      </c>
      <c r="C209" s="6" t="s">
        <v>494</v>
      </c>
      <c r="D209" s="6" t="s">
        <v>495</v>
      </c>
      <c r="E209" s="6" t="s">
        <v>496</v>
      </c>
      <c r="F209" s="6" t="s">
        <v>921</v>
      </c>
      <c r="G209" s="6">
        <v>2013</v>
      </c>
      <c r="H209" s="2" t="str">
        <f t="shared" si="7"/>
        <v>http://lib.yzu.edu.tw/ajaxYZlib/Search/Holding.aspx?BiblioSNo=537032</v>
      </c>
      <c r="I209" s="3" t="s">
        <v>1357</v>
      </c>
      <c r="J209" s="2">
        <v>537032</v>
      </c>
    </row>
    <row r="210" spans="1:10" x14ac:dyDescent="0.25">
      <c r="A210" s="6" t="s">
        <v>925</v>
      </c>
      <c r="B210" s="7" t="str">
        <f t="shared" si="6"/>
        <v>不死的蝴蝶: 大聯盟蝴蝶球傳奇投手R.A迪奇,逆轉生命困境,乘風再起的真實故事</v>
      </c>
      <c r="C210" s="6" t="s">
        <v>922</v>
      </c>
      <c r="D210" s="6" t="s">
        <v>923</v>
      </c>
      <c r="E210" s="6" t="s">
        <v>924</v>
      </c>
      <c r="F210" s="6" t="s">
        <v>926</v>
      </c>
      <c r="G210" s="6">
        <v>2013</v>
      </c>
      <c r="H210" s="2" t="str">
        <f t="shared" si="7"/>
        <v>http://lib.yzu.edu.tw/ajaxYZlib/Search/Holding.aspx?BiblioSNo=537370</v>
      </c>
      <c r="I210" s="3" t="s">
        <v>1357</v>
      </c>
      <c r="J210" s="2">
        <v>537370</v>
      </c>
    </row>
    <row r="211" spans="1:10" x14ac:dyDescent="0.25">
      <c r="A211" s="6" t="s">
        <v>929</v>
      </c>
      <c r="B211" s="7" t="str">
        <f t="shared" si="6"/>
        <v>我要變強壯!: 37招啞鈴練肌肉+訓練課程安排= Dumbbell hardcore</v>
      </c>
      <c r="C211" s="6" t="s">
        <v>927</v>
      </c>
      <c r="D211" s="6" t="s">
        <v>928</v>
      </c>
      <c r="E211" s="6" t="s">
        <v>736</v>
      </c>
      <c r="F211" s="6" t="s">
        <v>930</v>
      </c>
      <c r="G211" s="6">
        <v>2012</v>
      </c>
      <c r="H211" s="2" t="str">
        <f t="shared" si="7"/>
        <v>http://lib.yzu.edu.tw/ajaxYZlib/Search/Holding.aspx?BiblioSNo=538156</v>
      </c>
      <c r="I211" s="3" t="s">
        <v>1357</v>
      </c>
      <c r="J211" s="2">
        <v>538156</v>
      </c>
    </row>
    <row r="212" spans="1:10" x14ac:dyDescent="0.25">
      <c r="A212" s="6" t="s">
        <v>933</v>
      </c>
      <c r="B212" s="7" t="str">
        <f t="shared" si="6"/>
        <v>理解式球類教學法</v>
      </c>
      <c r="C212" s="6" t="s">
        <v>931</v>
      </c>
      <c r="D212" s="6" t="s">
        <v>932</v>
      </c>
      <c r="E212" s="6" t="s">
        <v>206</v>
      </c>
      <c r="F212" s="6" t="s">
        <v>934</v>
      </c>
      <c r="G212" s="6">
        <v>2008</v>
      </c>
      <c r="H212" s="2" t="str">
        <f t="shared" si="7"/>
        <v>http://lib.yzu.edu.tw/ajaxYZlib/Search/Holding.aspx?BiblioSNo=538332</v>
      </c>
      <c r="I212" s="3" t="s">
        <v>1357</v>
      </c>
      <c r="J212" s="2">
        <v>538332</v>
      </c>
    </row>
    <row r="213" spans="1:10" x14ac:dyDescent="0.25">
      <c r="A213" s="6" t="s">
        <v>937</v>
      </c>
      <c r="B213" s="7" t="str">
        <f t="shared" si="6"/>
        <v>EMG應用在風浪板搖帆肌群的表現= The application of electromyography upon muscle performance in booming of windsurfing</v>
      </c>
      <c r="C213" s="6" t="s">
        <v>935</v>
      </c>
      <c r="D213" s="6" t="s">
        <v>936</v>
      </c>
      <c r="E213" s="6" t="s">
        <v>209</v>
      </c>
      <c r="F213" s="6" t="s">
        <v>938</v>
      </c>
      <c r="G213" s="6">
        <v>2012</v>
      </c>
      <c r="H213" s="2" t="str">
        <f t="shared" si="7"/>
        <v>http://lib.yzu.edu.tw/ajaxYZlib/Search/Holding.aspx?BiblioSNo=538339</v>
      </c>
      <c r="I213" s="3" t="s">
        <v>1357</v>
      </c>
      <c r="J213" s="2">
        <v>538339</v>
      </c>
    </row>
    <row r="214" spans="1:10" x14ac:dyDescent="0.25">
      <c r="A214" s="6" t="s">
        <v>941</v>
      </c>
      <c r="B214" s="7" t="str">
        <f t="shared" si="6"/>
        <v>跑得過一切: 天生就會跑主角史考特的跑步與飲食之心</v>
      </c>
      <c r="C214" s="6" t="s">
        <v>939</v>
      </c>
      <c r="D214" s="6" t="s">
        <v>940</v>
      </c>
      <c r="E214" s="6" t="s">
        <v>174</v>
      </c>
      <c r="F214" s="6" t="s">
        <v>942</v>
      </c>
      <c r="G214" s="6">
        <v>2013</v>
      </c>
      <c r="H214" s="2" t="str">
        <f t="shared" si="7"/>
        <v>http://lib.yzu.edu.tw/ajaxYZlib/Search/Holding.aspx?BiblioSNo=546174</v>
      </c>
      <c r="I214" s="3" t="s">
        <v>1357</v>
      </c>
      <c r="J214" s="2">
        <v>546174</v>
      </c>
    </row>
    <row r="215" spans="1:10" x14ac:dyDescent="0.25">
      <c r="A215" s="6" t="s">
        <v>946</v>
      </c>
      <c r="B215" s="7" t="str">
        <f t="shared" si="6"/>
        <v>Will Win, CHEN</v>
      </c>
      <c r="C215" s="6" t="s">
        <v>943</v>
      </c>
      <c r="D215" s="6" t="s">
        <v>944</v>
      </c>
      <c r="E215" s="6" t="s">
        <v>945</v>
      </c>
      <c r="F215" s="6" t="s">
        <v>947</v>
      </c>
      <c r="G215" s="6">
        <v>2013</v>
      </c>
      <c r="H215" s="2" t="str">
        <f t="shared" si="7"/>
        <v>http://lib.yzu.edu.tw/ajaxYZlib/Search/Holding.aspx?BiblioSNo=546878</v>
      </c>
      <c r="I215" s="3" t="s">
        <v>1357</v>
      </c>
      <c r="J215" s="2">
        <v>546878</v>
      </c>
    </row>
    <row r="216" spans="1:10" x14ac:dyDescent="0.25">
      <c r="A216" s="6" t="s">
        <v>951</v>
      </c>
      <c r="B216" s="7" t="str">
        <f t="shared" si="6"/>
        <v>單車運動全攻略: 健體、訓練、比賽</v>
      </c>
      <c r="C216" s="6" t="s">
        <v>948</v>
      </c>
      <c r="D216" s="6" t="s">
        <v>949</v>
      </c>
      <c r="E216" s="6" t="s">
        <v>950</v>
      </c>
      <c r="F216" s="6" t="s">
        <v>952</v>
      </c>
      <c r="G216" s="6">
        <v>2013</v>
      </c>
      <c r="H216" s="2" t="str">
        <f t="shared" si="7"/>
        <v>http://lib.yzu.edu.tw/ajaxYZlib/Search/Holding.aspx?BiblioSNo=546940</v>
      </c>
      <c r="I216" s="3" t="s">
        <v>1357</v>
      </c>
      <c r="J216" s="2">
        <v>546940</v>
      </c>
    </row>
    <row r="217" spans="1:10" x14ac:dyDescent="0.25">
      <c r="A217" s="6" t="s">
        <v>955</v>
      </c>
      <c r="B217" s="7" t="str">
        <f t="shared" si="6"/>
        <v>郭老師的跑步課: 從入門到進階，300個正確的跑步要訣</v>
      </c>
      <c r="C217" s="6" t="s">
        <v>953</v>
      </c>
      <c r="D217" s="6" t="s">
        <v>954</v>
      </c>
      <c r="E217" s="6" t="s">
        <v>174</v>
      </c>
      <c r="F217" s="6" t="s">
        <v>956</v>
      </c>
      <c r="G217" s="6">
        <v>2013</v>
      </c>
      <c r="H217" s="2" t="str">
        <f t="shared" si="7"/>
        <v>http://lib.yzu.edu.tw/ajaxYZlib/Search/Holding.aspx?BiblioSNo=547137</v>
      </c>
      <c r="I217" s="3" t="s">
        <v>1357</v>
      </c>
      <c r="J217" s="2">
        <v>547137</v>
      </c>
    </row>
    <row r="218" spans="1:10" x14ac:dyDescent="0.25">
      <c r="A218" s="6" t="s">
        <v>959</v>
      </c>
      <c r="B218" s="7" t="str">
        <f t="shared" si="6"/>
        <v>在水裡自由練功: 掌握游泳招式. 心法, 精進技術, 突破速度!</v>
      </c>
      <c r="C218" s="6" t="s">
        <v>957</v>
      </c>
      <c r="D218" s="6" t="s">
        <v>695</v>
      </c>
      <c r="E218" s="6" t="s">
        <v>958</v>
      </c>
      <c r="F218" s="6" t="s">
        <v>960</v>
      </c>
      <c r="G218" s="6">
        <v>2012</v>
      </c>
      <c r="H218" s="2" t="str">
        <f t="shared" si="7"/>
        <v>http://lib.yzu.edu.tw/ajaxYZlib/Search/Holding.aspx?BiblioSNo=554798</v>
      </c>
      <c r="I218" s="3" t="s">
        <v>1357</v>
      </c>
      <c r="J218" s="2">
        <v>554798</v>
      </c>
    </row>
    <row r="219" spans="1:10" x14ac:dyDescent="0.25">
      <c r="A219" s="6" t="s">
        <v>964</v>
      </c>
      <c r="B219" s="7" t="str">
        <f t="shared" si="6"/>
        <v>歐陽靖寫給女生的跑步書: 連我都能跑了,妳一定也可以!= Run! Girls run!</v>
      </c>
      <c r="C219" s="6" t="s">
        <v>961</v>
      </c>
      <c r="D219" s="6" t="s">
        <v>962</v>
      </c>
      <c r="E219" s="6" t="s">
        <v>963</v>
      </c>
      <c r="F219" s="6" t="s">
        <v>965</v>
      </c>
      <c r="G219" s="6">
        <v>2013</v>
      </c>
      <c r="H219" s="2" t="str">
        <f t="shared" si="7"/>
        <v>http://lib.yzu.edu.tw/ajaxYZlib/Search/Holding.aspx?BiblioSNo=555306</v>
      </c>
      <c r="I219" s="3" t="s">
        <v>1357</v>
      </c>
      <c r="J219" s="2">
        <v>555306</v>
      </c>
    </row>
    <row r="220" spans="1:10" x14ac:dyDescent="0.25">
      <c r="A220" s="6" t="s">
        <v>969</v>
      </c>
      <c r="B220" s="7" t="str">
        <f t="shared" si="6"/>
        <v>跑前必看!我的第一本路跑書: 從選鞋.體態練習.防護運動.訓練計畫到衝線</v>
      </c>
      <c r="C220" s="6" t="s">
        <v>966</v>
      </c>
      <c r="D220" s="6" t="s">
        <v>967</v>
      </c>
      <c r="E220" s="6" t="s">
        <v>968</v>
      </c>
      <c r="F220" s="6" t="s">
        <v>970</v>
      </c>
      <c r="G220" s="6">
        <v>2013</v>
      </c>
      <c r="H220" s="2" t="str">
        <f t="shared" si="7"/>
        <v>http://lib.yzu.edu.tw/ajaxYZlib/Search/Holding.aspx?BiblioSNo=557838</v>
      </c>
      <c r="I220" s="3" t="s">
        <v>1357</v>
      </c>
      <c r="J220" s="2">
        <v>557838</v>
      </c>
    </row>
    <row r="221" spans="1:10" x14ac:dyDescent="0.25">
      <c r="A221" s="6" t="s">
        <v>971</v>
      </c>
      <c r="B221" s="7" t="str">
        <f t="shared" si="6"/>
        <v>運動傷害防護學= Care prevention of athletic injuries</v>
      </c>
      <c r="C221" s="6" t="s">
        <v>603</v>
      </c>
      <c r="D221" s="6" t="s">
        <v>604</v>
      </c>
      <c r="E221" s="6" t="s">
        <v>449</v>
      </c>
      <c r="F221" s="6" t="s">
        <v>972</v>
      </c>
      <c r="G221" s="6">
        <v>2014</v>
      </c>
      <c r="H221" s="2" t="str">
        <f t="shared" si="7"/>
        <v>http://lib.yzu.edu.tw/ajaxYZlib/Search/Holding.aspx?BiblioSNo=563911</v>
      </c>
      <c r="I221" s="3" t="s">
        <v>1357</v>
      </c>
      <c r="J221" s="2">
        <v>563911</v>
      </c>
    </row>
    <row r="222" spans="1:10" x14ac:dyDescent="0.25">
      <c r="A222" s="6" t="s">
        <v>975</v>
      </c>
      <c r="B222" s="7" t="str">
        <f t="shared" si="6"/>
        <v>為什麼你的伸展操沒有效?: 動錯部位痠痛不減反增!掌握身體僵硬根源「抗重力肌」,針對7大關鍵部位,15秒內解決痠痛問題.緊實曲線</v>
      </c>
      <c r="C222" s="6" t="s">
        <v>973</v>
      </c>
      <c r="D222" s="6" t="s">
        <v>974</v>
      </c>
      <c r="E222" s="6" t="s">
        <v>367</v>
      </c>
      <c r="F222" s="6" t="s">
        <v>976</v>
      </c>
      <c r="G222" s="6">
        <v>2014</v>
      </c>
      <c r="H222" s="2" t="str">
        <f t="shared" si="7"/>
        <v>http://lib.yzu.edu.tw/ajaxYZlib/Search/Holding.aspx?BiblioSNo=567256</v>
      </c>
      <c r="I222" s="3" t="s">
        <v>1357</v>
      </c>
      <c r="J222" s="2">
        <v>567256</v>
      </c>
    </row>
    <row r="223" spans="1:10" x14ac:dyDescent="0.25">
      <c r="A223" s="6" t="s">
        <v>980</v>
      </c>
      <c r="B223" s="7" t="str">
        <f t="shared" si="6"/>
        <v>烏龜脖矯正操: 韓國上班族、3C族、學生族都在練！1天5分鐘4動作，肩頸痠、腰背痛、電腦手通通再見！</v>
      </c>
      <c r="C223" s="6" t="s">
        <v>977</v>
      </c>
      <c r="D223" s="6" t="s">
        <v>978</v>
      </c>
      <c r="E223" s="6" t="s">
        <v>979</v>
      </c>
      <c r="F223" s="6" t="s">
        <v>981</v>
      </c>
      <c r="G223" s="6">
        <v>2014</v>
      </c>
      <c r="H223" s="2" t="str">
        <f t="shared" si="7"/>
        <v>http://lib.yzu.edu.tw/ajaxYZlib/Search/Holding.aspx?BiblioSNo=568097</v>
      </c>
      <c r="I223" s="3" t="s">
        <v>1357</v>
      </c>
      <c r="J223" s="2">
        <v>568097</v>
      </c>
    </row>
    <row r="224" spans="1:10" x14ac:dyDescent="0.25">
      <c r="A224" s="6" t="s">
        <v>984</v>
      </c>
      <c r="B224" s="7" t="str">
        <f t="shared" si="6"/>
        <v>日治時期台灣體壇與奧運</v>
      </c>
      <c r="C224" s="6" t="s">
        <v>982</v>
      </c>
      <c r="D224" s="6" t="s">
        <v>983</v>
      </c>
      <c r="E224" s="6" t="s">
        <v>114</v>
      </c>
      <c r="F224" s="6" t="s">
        <v>985</v>
      </c>
      <c r="G224" s="6">
        <v>2014</v>
      </c>
      <c r="H224" s="2" t="str">
        <f t="shared" si="7"/>
        <v>http://lib.yzu.edu.tw/ajaxYZlib/Search/Holding.aspx?BiblioSNo=568098</v>
      </c>
      <c r="I224" s="3" t="s">
        <v>1357</v>
      </c>
      <c r="J224" s="2">
        <v>568098</v>
      </c>
    </row>
    <row r="225" spans="1:10" x14ac:dyDescent="0.25">
      <c r="A225" s="6" t="s">
        <v>989</v>
      </c>
      <c r="B225" s="7" t="str">
        <f t="shared" si="6"/>
        <v>馬拉松，該怎麼練: 從新手到頂尖跑者，傳奇名將為所有人打造的馬拉松訓練全書</v>
      </c>
      <c r="C225" s="6" t="s">
        <v>986</v>
      </c>
      <c r="D225" s="6" t="s">
        <v>987</v>
      </c>
      <c r="E225" s="6" t="s">
        <v>988</v>
      </c>
      <c r="F225" s="6" t="s">
        <v>990</v>
      </c>
      <c r="G225" s="6">
        <v>2014</v>
      </c>
      <c r="H225" s="2" t="str">
        <f t="shared" si="7"/>
        <v>http://lib.yzu.edu.tw/ajaxYZlib/Search/Holding.aspx?BiblioSNo=568116</v>
      </c>
      <c r="I225" s="3" t="s">
        <v>1357</v>
      </c>
      <c r="J225" s="2">
        <v>568116</v>
      </c>
    </row>
    <row r="226" spans="1:10" x14ac:dyDescent="0.25">
      <c r="A226" s="6" t="s">
        <v>994</v>
      </c>
      <c r="B226" s="7" t="str">
        <f t="shared" si="6"/>
        <v>Fuleco！世界盃足球戰國誌</v>
      </c>
      <c r="C226" s="6" t="s">
        <v>991</v>
      </c>
      <c r="D226" s="6" t="s">
        <v>992</v>
      </c>
      <c r="E226" s="6" t="s">
        <v>993</v>
      </c>
      <c r="F226" s="6" t="s">
        <v>995</v>
      </c>
      <c r="G226" s="6">
        <v>2014</v>
      </c>
      <c r="H226" s="2" t="str">
        <f t="shared" si="7"/>
        <v>http://lib.yzu.edu.tw/ajaxYZlib/Search/Holding.aspx?BiblioSNo=568222</v>
      </c>
      <c r="I226" s="3" t="s">
        <v>1357</v>
      </c>
      <c r="J226" s="2">
        <v>568222</v>
      </c>
    </row>
    <row r="227" spans="1:10" x14ac:dyDescent="0.25">
      <c r="A227" s="6" t="s">
        <v>999</v>
      </c>
      <c r="B227" s="7" t="str">
        <f t="shared" si="6"/>
        <v>女人20.40.60: 健康動起來</v>
      </c>
      <c r="C227" s="6" t="s">
        <v>996</v>
      </c>
      <c r="D227" s="6" t="s">
        <v>997</v>
      </c>
      <c r="E227" s="6" t="s">
        <v>998</v>
      </c>
      <c r="F227" s="6" t="s">
        <v>1000</v>
      </c>
      <c r="G227" s="6">
        <v>2014</v>
      </c>
      <c r="H227" s="2" t="str">
        <f t="shared" si="7"/>
        <v>http://lib.yzu.edu.tw/ajaxYZlib/Search/Holding.aspx?BiblioSNo=568234</v>
      </c>
      <c r="I227" s="3" t="s">
        <v>1357</v>
      </c>
      <c r="J227" s="2">
        <v>568234</v>
      </c>
    </row>
    <row r="228" spans="1:10" x14ac:dyDescent="0.25">
      <c r="A228" s="6" t="s">
        <v>1003</v>
      </c>
      <c r="B228" s="7" t="str">
        <f t="shared" si="6"/>
        <v>樂活人生的放鬆功法: 易筋換骨.改善體質的放鬆七式</v>
      </c>
      <c r="C228" s="6" t="s">
        <v>1001</v>
      </c>
      <c r="D228" s="6" t="s">
        <v>1002</v>
      </c>
      <c r="E228" s="6" t="s">
        <v>924</v>
      </c>
      <c r="F228" s="6" t="s">
        <v>1004</v>
      </c>
      <c r="G228" s="6">
        <v>2012</v>
      </c>
      <c r="H228" s="2" t="str">
        <f t="shared" si="7"/>
        <v>http://lib.yzu.edu.tw/ajaxYZlib/Search/Holding.aspx?BiblioSNo=568351</v>
      </c>
      <c r="I228" s="3" t="s">
        <v>1357</v>
      </c>
      <c r="J228" s="2">
        <v>568351</v>
      </c>
    </row>
    <row r="229" spans="1:10" x14ac:dyDescent="0.25">
      <c r="A229" s="6" t="s">
        <v>1008</v>
      </c>
      <c r="B229" s="7" t="str">
        <f t="shared" si="6"/>
        <v>史上第一本！塑身女皇鄭多燕魔瘦彈力帶: 打造超完美曲線！1個月腰圍-15cm！</v>
      </c>
      <c r="C229" s="6" t="s">
        <v>1005</v>
      </c>
      <c r="D229" s="6" t="s">
        <v>1006</v>
      </c>
      <c r="E229" s="6" t="s">
        <v>1007</v>
      </c>
      <c r="F229" s="6" t="s">
        <v>1009</v>
      </c>
      <c r="G229" s="6">
        <v>2014</v>
      </c>
      <c r="H229" s="2" t="str">
        <f t="shared" si="7"/>
        <v>http://lib.yzu.edu.tw/ajaxYZlib/Search/Holding.aspx?BiblioSNo=568571</v>
      </c>
      <c r="I229" s="3" t="s">
        <v>1357</v>
      </c>
      <c r="J229" s="2">
        <v>568571</v>
      </c>
    </row>
    <row r="230" spans="1:10" x14ac:dyDescent="0.25">
      <c r="A230" s="6" t="s">
        <v>1012</v>
      </c>
      <c r="B230" s="7" t="str">
        <f t="shared" si="6"/>
        <v>核心肌群訓練解剖全書: 每週3天, 擁有超型腹肌、強健體能, 打造不疲累的身體</v>
      </c>
      <c r="C230" s="6" t="s">
        <v>1010</v>
      </c>
      <c r="D230" s="6" t="s">
        <v>1011</v>
      </c>
      <c r="E230" s="6" t="s">
        <v>709</v>
      </c>
      <c r="F230" s="6" t="s">
        <v>1013</v>
      </c>
      <c r="G230" s="6">
        <v>2014</v>
      </c>
      <c r="H230" s="2" t="str">
        <f t="shared" si="7"/>
        <v>http://lib.yzu.edu.tw/ajaxYZlib/Search/Holding.aspx?BiblioSNo=568604</v>
      </c>
      <c r="I230" s="3" t="s">
        <v>1357</v>
      </c>
      <c r="J230" s="2">
        <v>568604</v>
      </c>
    </row>
    <row r="231" spans="1:10" x14ac:dyDescent="0.25">
      <c r="A231" s="6" t="s">
        <v>1015</v>
      </c>
      <c r="B231" s="7" t="str">
        <f t="shared" si="6"/>
        <v>就一招 痠痛立消: 簡文仁自療法</v>
      </c>
      <c r="C231" s="6" t="s">
        <v>1014</v>
      </c>
      <c r="D231" s="6" t="s">
        <v>373</v>
      </c>
      <c r="E231" s="6" t="s">
        <v>322</v>
      </c>
      <c r="F231" s="6" t="s">
        <v>1016</v>
      </c>
      <c r="G231" s="6">
        <v>2014</v>
      </c>
      <c r="H231" s="2" t="str">
        <f t="shared" si="7"/>
        <v>http://lib.yzu.edu.tw/ajaxYZlib/Search/Holding.aspx?BiblioSNo=568620</v>
      </c>
      <c r="I231" s="3" t="s">
        <v>1357</v>
      </c>
      <c r="J231" s="2">
        <v>568620</v>
      </c>
    </row>
    <row r="232" spans="1:10" x14ac:dyDescent="0.25">
      <c r="A232" s="6" t="s">
        <v>1020</v>
      </c>
      <c r="B232" s="7" t="str">
        <f t="shared" si="6"/>
        <v>20秒, 練出最棒的身材: 1天4分鐘, 持續燃脂12小時!: 全球最夯TABATA間歇訓練完全圖解時間短卻瘦更快, 30招快瘦操, 在家就能做!</v>
      </c>
      <c r="C232" s="6" t="s">
        <v>1017</v>
      </c>
      <c r="D232" s="6" t="s">
        <v>1018</v>
      </c>
      <c r="E232" s="6" t="s">
        <v>1019</v>
      </c>
      <c r="F232" s="6" t="s">
        <v>1021</v>
      </c>
      <c r="G232" s="6">
        <v>2014</v>
      </c>
      <c r="H232" s="2" t="str">
        <f t="shared" si="7"/>
        <v>http://lib.yzu.edu.tw/ajaxYZlib/Search/Holding.aspx?BiblioSNo=569361</v>
      </c>
      <c r="I232" s="3" t="s">
        <v>1357</v>
      </c>
      <c r="J232" s="2">
        <v>569361</v>
      </c>
    </row>
    <row r="233" spans="1:10" x14ac:dyDescent="0.25">
      <c r="A233" s="6" t="s">
        <v>1025</v>
      </c>
      <c r="B233" s="7" t="str">
        <f t="shared" si="6"/>
        <v>台灣民主之父: 郭雨新評傳</v>
      </c>
      <c r="C233" s="6" t="s">
        <v>1022</v>
      </c>
      <c r="D233" s="6" t="s">
        <v>1023</v>
      </c>
      <c r="E233" s="6" t="s">
        <v>1024</v>
      </c>
      <c r="F233" s="6" t="s">
        <v>1026</v>
      </c>
      <c r="G233" s="6">
        <v>2013</v>
      </c>
      <c r="H233" s="2" t="str">
        <f t="shared" si="7"/>
        <v>http://lib.yzu.edu.tw/ajaxYZlib/Search/Holding.aspx?BiblioSNo=574131</v>
      </c>
      <c r="I233" s="3" t="s">
        <v>1357</v>
      </c>
      <c r="J233" s="2">
        <v>574131</v>
      </c>
    </row>
    <row r="234" spans="1:10" x14ac:dyDescent="0.25">
      <c r="A234" s="6" t="s">
        <v>1029</v>
      </c>
      <c r="B234" s="7" t="str">
        <f t="shared" si="6"/>
        <v>從走路開始，全馬破4的路跑全攻略: 日本國民馬拉松教練金哲彥, 教你跑得更穩更快更省力, 還能減重, 練成不易復胖的好身材!</v>
      </c>
      <c r="C234" s="6" t="s">
        <v>1027</v>
      </c>
      <c r="D234" s="6" t="s">
        <v>1028</v>
      </c>
      <c r="E234" s="6" t="s">
        <v>174</v>
      </c>
      <c r="F234" s="6" t="s">
        <v>1030</v>
      </c>
      <c r="G234" s="6">
        <v>2014</v>
      </c>
      <c r="H234" s="2" t="str">
        <f t="shared" si="7"/>
        <v>http://lib.yzu.edu.tw/ajaxYZlib/Search/Holding.aspx?BiblioSNo=576245</v>
      </c>
      <c r="I234" s="3" t="s">
        <v>1357</v>
      </c>
      <c r="J234" s="2">
        <v>576245</v>
      </c>
    </row>
    <row r="235" spans="1:10" x14ac:dyDescent="0.25">
      <c r="A235" s="6" t="s">
        <v>1033</v>
      </c>
      <c r="B235" s="7" t="str">
        <f t="shared" si="6"/>
        <v>心跳率訓練法: 心跳率的基礎知識</v>
      </c>
      <c r="C235" s="6" t="s">
        <v>1031</v>
      </c>
      <c r="D235" s="6" t="s">
        <v>1032</v>
      </c>
      <c r="E235" s="6" t="s">
        <v>307</v>
      </c>
      <c r="F235" s="6" t="s">
        <v>1034</v>
      </c>
      <c r="G235" s="6">
        <v>2014</v>
      </c>
      <c r="H235" s="2" t="str">
        <f t="shared" si="7"/>
        <v>http://lib.yzu.edu.tw/ajaxYZlib/Search/Holding.aspx?BiblioSNo=577101</v>
      </c>
      <c r="I235" s="3" t="s">
        <v>1357</v>
      </c>
      <c r="J235" s="2">
        <v>577101</v>
      </c>
    </row>
    <row r="236" spans="1:10" x14ac:dyDescent="0.25">
      <c r="A236" s="6" t="s">
        <v>1037</v>
      </c>
      <c r="B236" s="7" t="str">
        <f t="shared" si="6"/>
        <v>鍛鍊肌肉大事典: 徹底解決心中的201個疑問</v>
      </c>
      <c r="C236" s="6" t="s">
        <v>1035</v>
      </c>
      <c r="D236" s="6" t="s">
        <v>1036</v>
      </c>
      <c r="E236" s="6" t="s">
        <v>736</v>
      </c>
      <c r="F236" s="6" t="s">
        <v>1038</v>
      </c>
      <c r="G236" s="6">
        <v>2014</v>
      </c>
      <c r="H236" s="2" t="str">
        <f t="shared" si="7"/>
        <v>http://lib.yzu.edu.tw/ajaxYZlib/Search/Holding.aspx?BiblioSNo=581191</v>
      </c>
      <c r="I236" s="3" t="s">
        <v>1357</v>
      </c>
      <c r="J236" s="2">
        <v>581191</v>
      </c>
    </row>
    <row r="237" spans="1:10" x14ac:dyDescent="0.25">
      <c r="A237" s="6" t="s">
        <v>1041</v>
      </c>
      <c r="B237" s="7" t="str">
        <f t="shared" si="6"/>
        <v>用最小限度的練習馬拉松也能愈跑愈快: 頂尖跑者為業餘者所寫的訓練課程</v>
      </c>
      <c r="C237" s="6" t="s">
        <v>1039</v>
      </c>
      <c r="D237" s="6" t="s">
        <v>1040</v>
      </c>
      <c r="E237" s="6" t="s">
        <v>307</v>
      </c>
      <c r="F237" s="6" t="s">
        <v>1042</v>
      </c>
      <c r="G237" s="6">
        <v>2014</v>
      </c>
      <c r="H237" s="2" t="str">
        <f t="shared" si="7"/>
        <v>http://lib.yzu.edu.tw/ajaxYZlib/Search/Holding.aspx?BiblioSNo=581999</v>
      </c>
      <c r="I237" s="3" t="s">
        <v>1357</v>
      </c>
      <c r="J237" s="2">
        <v>581999</v>
      </c>
    </row>
    <row r="238" spans="1:10" x14ac:dyDescent="0.25">
      <c r="A238" s="6" t="s">
        <v>1045</v>
      </c>
      <c r="B238" s="7" t="str">
        <f t="shared" si="6"/>
        <v>丹尼爾博士跑步方程式</v>
      </c>
      <c r="C238" s="6" t="s">
        <v>1043</v>
      </c>
      <c r="D238" s="6" t="s">
        <v>1044</v>
      </c>
      <c r="E238" s="6" t="s">
        <v>174</v>
      </c>
      <c r="F238" s="6" t="s">
        <v>1046</v>
      </c>
      <c r="G238" s="6">
        <v>2014</v>
      </c>
      <c r="H238" s="2" t="str">
        <f t="shared" si="7"/>
        <v>http://lib.yzu.edu.tw/ajaxYZlib/Search/Holding.aspx?BiblioSNo=583562</v>
      </c>
      <c r="I238" s="3" t="s">
        <v>1357</v>
      </c>
      <c r="J238" s="2">
        <v>583562</v>
      </c>
    </row>
    <row r="239" spans="1:10" x14ac:dyDescent="0.25">
      <c r="A239" s="6" t="s">
        <v>1050</v>
      </c>
      <c r="B239" s="7" t="str">
        <f t="shared" si="6"/>
        <v>30天打造魅力鐵男健美線條: 脫掉你的上衣!讓國際級健身教練教你練出胸肌.腹肌.臂肌.臀肌.倒三角背肌</v>
      </c>
      <c r="C239" s="6" t="s">
        <v>1047</v>
      </c>
      <c r="D239" s="6" t="s">
        <v>1048</v>
      </c>
      <c r="E239" s="6" t="s">
        <v>1049</v>
      </c>
      <c r="F239" s="6" t="s">
        <v>1051</v>
      </c>
      <c r="G239" s="6">
        <v>2013</v>
      </c>
      <c r="H239" s="2" t="str">
        <f t="shared" si="7"/>
        <v>http://lib.yzu.edu.tw/ajaxYZlib/Search/Holding.aspx?BiblioSNo=583578</v>
      </c>
      <c r="I239" s="3" t="s">
        <v>1357</v>
      </c>
      <c r="J239" s="2">
        <v>583578</v>
      </c>
    </row>
    <row r="240" spans="1:10" x14ac:dyDescent="0.25">
      <c r="A240" s="6" t="s">
        <v>1054</v>
      </c>
      <c r="B240" s="7" t="str">
        <f t="shared" si="6"/>
        <v>滑手機不再痠麻痛: 全預防智慧型手機症候群: 滑機肩、滑機肘、滑機小指、直頸病</v>
      </c>
      <c r="C240" s="6" t="s">
        <v>1052</v>
      </c>
      <c r="D240" s="6" t="s">
        <v>1053</v>
      </c>
      <c r="E240" s="6" t="s">
        <v>178</v>
      </c>
      <c r="F240" s="6" t="s">
        <v>1055</v>
      </c>
      <c r="G240" s="6">
        <v>2014</v>
      </c>
      <c r="H240" s="2" t="str">
        <f t="shared" si="7"/>
        <v>http://lib.yzu.edu.tw/ajaxYZlib/Search/Holding.aspx?BiblioSNo=583613</v>
      </c>
      <c r="I240" s="3" t="s">
        <v>1357</v>
      </c>
      <c r="J240" s="2">
        <v>583613</v>
      </c>
    </row>
    <row r="241" spans="1:10" x14ac:dyDescent="0.25">
      <c r="A241" s="6" t="s">
        <v>1059</v>
      </c>
      <c r="B241" s="7" t="str">
        <f t="shared" si="6"/>
        <v>拼命跑，不如挑對鞋: 專家教你挑一雙新手不長水泡，老手自然練到核心肌群，跑步更省力、不受傷的完美跑鞋！</v>
      </c>
      <c r="C241" s="6" t="s">
        <v>1056</v>
      </c>
      <c r="D241" s="6" t="s">
        <v>1057</v>
      </c>
      <c r="E241" s="6" t="s">
        <v>1058</v>
      </c>
      <c r="F241" s="6" t="s">
        <v>1060</v>
      </c>
      <c r="G241" s="6">
        <v>2014</v>
      </c>
      <c r="H241" s="2" t="str">
        <f t="shared" si="7"/>
        <v>http://lib.yzu.edu.tw/ajaxYZlib/Search/Holding.aspx?BiblioSNo=583633</v>
      </c>
      <c r="I241" s="3" t="s">
        <v>1357</v>
      </c>
      <c r="J241" s="2">
        <v>583633</v>
      </c>
    </row>
    <row r="242" spans="1:10" x14ac:dyDescent="0.25">
      <c r="A242" s="6" t="s">
        <v>1063</v>
      </c>
      <c r="B242" s="7" t="str">
        <f t="shared" si="6"/>
        <v>你的身體就是最好的健身房</v>
      </c>
      <c r="C242" s="6" t="s">
        <v>1061</v>
      </c>
      <c r="D242" s="6" t="s">
        <v>1062</v>
      </c>
      <c r="E242" s="6" t="s">
        <v>924</v>
      </c>
      <c r="F242" s="6" t="s">
        <v>1064</v>
      </c>
      <c r="G242" s="6">
        <v>2014</v>
      </c>
      <c r="H242" s="2" t="str">
        <f t="shared" si="7"/>
        <v>http://lib.yzu.edu.tw/ajaxYZlib/Search/Holding.aspx?BiblioSNo=596446</v>
      </c>
      <c r="I242" s="3" t="s">
        <v>1357</v>
      </c>
      <c r="J242" s="2">
        <v>596446</v>
      </c>
    </row>
    <row r="243" spans="1:10" x14ac:dyDescent="0.25">
      <c r="A243" s="6" t="s">
        <v>1068</v>
      </c>
      <c r="B243" s="7" t="str">
        <f t="shared" si="6"/>
        <v>囚徒健身: 60項徒手健身技法，激發身體潛在能量</v>
      </c>
      <c r="C243" s="6" t="s">
        <v>1065</v>
      </c>
      <c r="D243" s="6" t="s">
        <v>1066</v>
      </c>
      <c r="E243" s="6" t="s">
        <v>1067</v>
      </c>
      <c r="F243" s="6" t="s">
        <v>1069</v>
      </c>
      <c r="G243" s="6">
        <v>2015</v>
      </c>
      <c r="H243" s="2" t="str">
        <f t="shared" si="7"/>
        <v>http://lib.yzu.edu.tw/ajaxYZlib/Search/Holding.aspx?BiblioSNo=596447</v>
      </c>
      <c r="I243" s="3" t="s">
        <v>1357</v>
      </c>
      <c r="J243" s="2">
        <v>596447</v>
      </c>
    </row>
    <row r="244" spans="1:10" x14ac:dyDescent="0.25">
      <c r="A244" s="6" t="s">
        <v>1070</v>
      </c>
      <c r="B244" s="7" t="str">
        <f t="shared" si="6"/>
        <v>囚徒健身: 60項徒手健身技法，激發身體潛在能量</v>
      </c>
      <c r="C244" s="6" t="s">
        <v>1065</v>
      </c>
      <c r="D244" s="6" t="s">
        <v>1066</v>
      </c>
      <c r="E244" s="6" t="s">
        <v>1067</v>
      </c>
      <c r="F244" s="6" t="s">
        <v>1069</v>
      </c>
      <c r="G244" s="6">
        <v>2015</v>
      </c>
      <c r="H244" s="2" t="str">
        <f t="shared" si="7"/>
        <v>http://lib.yzu.edu.tw/ajaxYZlib/Search/Holding.aspx?BiblioSNo=596447</v>
      </c>
      <c r="I244" s="3" t="s">
        <v>1357</v>
      </c>
      <c r="J244" s="2">
        <v>596447</v>
      </c>
    </row>
    <row r="245" spans="1:10" x14ac:dyDescent="0.25">
      <c r="A245" s="6" t="s">
        <v>1074</v>
      </c>
      <c r="B245" s="7" t="str">
        <f t="shared" si="6"/>
        <v>終結者: 馬里安諾‧李維拉自傳</v>
      </c>
      <c r="C245" s="6" t="s">
        <v>1071</v>
      </c>
      <c r="D245" s="6" t="s">
        <v>1072</v>
      </c>
      <c r="E245" s="6" t="s">
        <v>1073</v>
      </c>
      <c r="F245" s="6" t="s">
        <v>1075</v>
      </c>
      <c r="G245" s="6">
        <v>2015</v>
      </c>
      <c r="H245" s="2" t="str">
        <f t="shared" si="7"/>
        <v>http://lib.yzu.edu.tw/ajaxYZlib/Search/Holding.aspx?BiblioSNo=596553</v>
      </c>
      <c r="I245" s="3" t="s">
        <v>1357</v>
      </c>
      <c r="J245" s="2">
        <v>596553</v>
      </c>
    </row>
    <row r="246" spans="1:10" x14ac:dyDescent="0.25">
      <c r="A246" s="6" t="s">
        <v>1079</v>
      </c>
      <c r="B246" s="7" t="str">
        <f t="shared" si="6"/>
        <v>ACSM基礎肌力與體能訓練</v>
      </c>
      <c r="C246" s="6" t="s">
        <v>1076</v>
      </c>
      <c r="D246" s="6" t="s">
        <v>1077</v>
      </c>
      <c r="E246" s="6" t="s">
        <v>1078</v>
      </c>
      <c r="F246" s="6" t="s">
        <v>1080</v>
      </c>
      <c r="G246" s="6">
        <v>2014</v>
      </c>
      <c r="H246" s="2" t="str">
        <f t="shared" si="7"/>
        <v>http://lib.yzu.edu.tw/ajaxYZlib/Search/Holding.aspx?BiblioSNo=597057</v>
      </c>
      <c r="I246" s="3" t="s">
        <v>1357</v>
      </c>
      <c r="J246" s="2">
        <v>597057</v>
      </c>
    </row>
    <row r="247" spans="1:10" x14ac:dyDescent="0.25">
      <c r="A247" s="6" t="s">
        <v>1083</v>
      </c>
      <c r="B247" s="7" t="str">
        <f t="shared" si="6"/>
        <v>ACSM運動測試與運動處方指引</v>
      </c>
      <c r="C247" s="6" t="s">
        <v>1081</v>
      </c>
      <c r="D247" s="6" t="s">
        <v>1082</v>
      </c>
      <c r="E247" s="6" t="s">
        <v>398</v>
      </c>
      <c r="F247" s="6" t="s">
        <v>1084</v>
      </c>
      <c r="G247" s="6">
        <v>2013</v>
      </c>
      <c r="H247" s="2" t="str">
        <f t="shared" si="7"/>
        <v>http://lib.yzu.edu.tw/ajaxYZlib/Search/Holding.aspx?BiblioSNo=597058</v>
      </c>
      <c r="I247" s="3" t="s">
        <v>1357</v>
      </c>
      <c r="J247" s="2">
        <v>597058</v>
      </c>
    </row>
    <row r="248" spans="1:10" x14ac:dyDescent="0.25">
      <c r="A248" s="6" t="s">
        <v>1088</v>
      </c>
      <c r="B248" s="7" t="str">
        <f t="shared" si="6"/>
        <v>身體文化研究: 由下而上的人類運動現象學</v>
      </c>
      <c r="C248" s="6" t="s">
        <v>1085</v>
      </c>
      <c r="D248" s="6" t="s">
        <v>1086</v>
      </c>
      <c r="E248" s="6" t="s">
        <v>1087</v>
      </c>
      <c r="F248" s="6" t="s">
        <v>1089</v>
      </c>
      <c r="G248" s="6">
        <v>2015</v>
      </c>
      <c r="H248" s="2" t="str">
        <f t="shared" si="7"/>
        <v>http://lib.yzu.edu.tw/ajaxYZlib/Search/Holding.aspx?BiblioSNo=597144</v>
      </c>
      <c r="I248" s="3" t="s">
        <v>1357</v>
      </c>
      <c r="J248" s="2">
        <v>597144</v>
      </c>
    </row>
    <row r="249" spans="1:10" x14ac:dyDescent="0.25">
      <c r="A249" s="6" t="s">
        <v>1092</v>
      </c>
      <c r="B249" s="7" t="str">
        <f t="shared" si="6"/>
        <v>拉筋伸展解剖全書: 跟著世界一流的健身教練,擺脫酸痛、保持最佳體態增進身體靈活度</v>
      </c>
      <c r="C249" s="6" t="s">
        <v>1090</v>
      </c>
      <c r="D249" s="6" t="s">
        <v>1091</v>
      </c>
      <c r="E249" s="6" t="s">
        <v>651</v>
      </c>
      <c r="F249" s="6" t="s">
        <v>1093</v>
      </c>
      <c r="G249" s="6">
        <v>2015</v>
      </c>
      <c r="H249" s="2" t="str">
        <f t="shared" si="7"/>
        <v>http://lib.yzu.edu.tw/ajaxYZlib/Search/Holding.aspx?BiblioSNo=597926</v>
      </c>
      <c r="I249" s="3" t="s">
        <v>1357</v>
      </c>
      <c r="J249" s="2">
        <v>597926</v>
      </c>
    </row>
    <row r="250" spans="1:10" x14ac:dyDescent="0.25">
      <c r="A250" s="6" t="s">
        <v>1095</v>
      </c>
      <c r="B250" s="7" t="str">
        <f t="shared" si="6"/>
        <v>挑戰自我的鐵人3項訓練書: 游泳.自行車.跑步三項全能運動指南</v>
      </c>
      <c r="C250" s="6" t="s">
        <v>1094</v>
      </c>
      <c r="D250" s="6" t="s">
        <v>695</v>
      </c>
      <c r="E250" s="6" t="s">
        <v>696</v>
      </c>
      <c r="F250" s="6" t="s">
        <v>1096</v>
      </c>
      <c r="G250" s="6">
        <v>2014</v>
      </c>
      <c r="H250" s="2" t="str">
        <f t="shared" si="7"/>
        <v>http://lib.yzu.edu.tw/ajaxYZlib/Search/Holding.aspx?BiblioSNo=598146</v>
      </c>
      <c r="I250" s="3" t="s">
        <v>1357</v>
      </c>
      <c r="J250" s="2">
        <v>598146</v>
      </c>
    </row>
    <row r="251" spans="1:10" x14ac:dyDescent="0.25">
      <c r="A251" s="6" t="s">
        <v>1100</v>
      </c>
      <c r="B251" s="7" t="str">
        <f t="shared" si="6"/>
        <v>最活力的老後: 95歲金牌阿嬤教你 不只老得很健康,還要有成就.有夢想!</v>
      </c>
      <c r="C251" s="6" t="s">
        <v>1097</v>
      </c>
      <c r="D251" s="6" t="s">
        <v>1098</v>
      </c>
      <c r="E251" s="6" t="s">
        <v>1099</v>
      </c>
      <c r="F251" s="6" t="s">
        <v>1101</v>
      </c>
      <c r="G251" s="6">
        <v>2014</v>
      </c>
      <c r="H251" s="2" t="str">
        <f t="shared" si="7"/>
        <v>http://lib.yzu.edu.tw/ajaxYZlib/Search/Holding.aspx?BiblioSNo=599760</v>
      </c>
      <c r="I251" s="3" t="s">
        <v>1357</v>
      </c>
      <c r="J251" s="2">
        <v>599760</v>
      </c>
    </row>
    <row r="252" spans="1:10" x14ac:dyDescent="0.25">
      <c r="A252" s="6" t="s">
        <v>1104</v>
      </c>
      <c r="B252" s="7" t="str">
        <f t="shared" si="6"/>
        <v>麥可.喬丹與他的時代= The Michael Jordan era</v>
      </c>
      <c r="C252" s="6" t="s">
        <v>1102</v>
      </c>
      <c r="D252" s="6" t="s">
        <v>1103</v>
      </c>
      <c r="E252" s="6" t="s">
        <v>114</v>
      </c>
      <c r="F252" s="6" t="s">
        <v>1105</v>
      </c>
      <c r="G252" s="6">
        <v>2015</v>
      </c>
      <c r="H252" s="2" t="str">
        <f t="shared" si="7"/>
        <v>http://lib.yzu.edu.tw/ajaxYZlib/Search/Holding.aspx?BiblioSNo=600002</v>
      </c>
      <c r="I252" s="3" t="s">
        <v>1357</v>
      </c>
      <c r="J252" s="2">
        <v>600002</v>
      </c>
    </row>
    <row r="253" spans="1:10" x14ac:dyDescent="0.25">
      <c r="A253" s="6" t="s">
        <v>1108</v>
      </c>
      <c r="B253" s="7" t="str">
        <f t="shared" si="6"/>
        <v>體能！技術！肌力！心志！: 全方位的馬拉松科學化訓練</v>
      </c>
      <c r="C253" s="6" t="s">
        <v>1106</v>
      </c>
      <c r="D253" s="6" t="s">
        <v>1107</v>
      </c>
      <c r="E253" s="6" t="s">
        <v>174</v>
      </c>
      <c r="F253" s="6" t="s">
        <v>1109</v>
      </c>
      <c r="G253" s="6">
        <v>2015</v>
      </c>
      <c r="H253" s="2" t="str">
        <f t="shared" si="7"/>
        <v>http://lib.yzu.edu.tw/ajaxYZlib/Search/Holding.aspx?BiblioSNo=600097</v>
      </c>
      <c r="I253" s="3" t="s">
        <v>1357</v>
      </c>
      <c r="J253" s="2">
        <v>600097</v>
      </c>
    </row>
    <row r="254" spans="1:10" x14ac:dyDescent="0.25">
      <c r="A254" s="6" t="s">
        <v>1113</v>
      </c>
      <c r="B254" s="7" t="str">
        <f t="shared" si="6"/>
        <v>Everything is Possible!馮云的鐵人進化心法</v>
      </c>
      <c r="C254" s="6" t="s">
        <v>1110</v>
      </c>
      <c r="D254" s="6" t="s">
        <v>1111</v>
      </c>
      <c r="E254" s="6" t="s">
        <v>1112</v>
      </c>
      <c r="F254" s="6" t="s">
        <v>1114</v>
      </c>
      <c r="G254" s="6">
        <v>2015</v>
      </c>
      <c r="H254" s="2" t="str">
        <f t="shared" si="7"/>
        <v>http://lib.yzu.edu.tw/ajaxYZlib/Search/Holding.aspx?BiblioSNo=600806</v>
      </c>
      <c r="I254" s="3" t="s">
        <v>1357</v>
      </c>
      <c r="J254" s="2">
        <v>600806</v>
      </c>
    </row>
    <row r="255" spans="1:10" x14ac:dyDescent="0.25">
      <c r="A255" s="6" t="s">
        <v>1117</v>
      </c>
      <c r="B255" s="7" t="str">
        <f t="shared" si="6"/>
        <v>52週田徑400公尺訓練</v>
      </c>
      <c r="C255" s="6" t="s">
        <v>1115</v>
      </c>
      <c r="D255" s="6" t="s">
        <v>1116</v>
      </c>
      <c r="E255" s="6" t="s">
        <v>398</v>
      </c>
      <c r="F255" s="6" t="s">
        <v>1118</v>
      </c>
      <c r="G255" s="6">
        <v>2014</v>
      </c>
      <c r="H255" s="2" t="str">
        <f t="shared" si="7"/>
        <v>http://lib.yzu.edu.tw/ajaxYZlib/Search/Holding.aspx?BiblioSNo=600823</v>
      </c>
      <c r="I255" s="3" t="s">
        <v>1357</v>
      </c>
      <c r="J255" s="2">
        <v>600823</v>
      </c>
    </row>
    <row r="256" spans="1:10" x14ac:dyDescent="0.25">
      <c r="A256" s="6" t="s">
        <v>1122</v>
      </c>
      <c r="B256" s="7" t="str">
        <f t="shared" si="6"/>
        <v>強化核心肌群基礎技法: 全身肌肉圖解，姿勢正確，效果加倍</v>
      </c>
      <c r="C256" s="6" t="s">
        <v>1119</v>
      </c>
      <c r="D256" s="6" t="s">
        <v>1120</v>
      </c>
      <c r="E256" s="6" t="s">
        <v>1121</v>
      </c>
      <c r="F256" s="6" t="s">
        <v>1123</v>
      </c>
      <c r="G256" s="6">
        <v>2015</v>
      </c>
      <c r="H256" s="2" t="str">
        <f t="shared" si="7"/>
        <v>http://lib.yzu.edu.tw/ajaxYZlib/Search/Holding.aspx?BiblioSNo=603645</v>
      </c>
      <c r="I256" s="3" t="s">
        <v>1357</v>
      </c>
      <c r="J256" s="2">
        <v>603645</v>
      </c>
    </row>
    <row r="257" spans="1:10" x14ac:dyDescent="0.25">
      <c r="A257" s="6" t="s">
        <v>1127</v>
      </c>
      <c r="B257" s="7" t="str">
        <f t="shared" si="6"/>
        <v>先別急著跑: 奧運教練教你正確跑步</v>
      </c>
      <c r="C257" s="6" t="s">
        <v>1124</v>
      </c>
      <c r="D257" s="6" t="s">
        <v>1125</v>
      </c>
      <c r="E257" s="6" t="s">
        <v>1126</v>
      </c>
      <c r="F257" s="6" t="s">
        <v>1128</v>
      </c>
      <c r="G257" s="6">
        <v>2014</v>
      </c>
      <c r="H257" s="2" t="str">
        <f t="shared" si="7"/>
        <v>http://lib.yzu.edu.tw/ajaxYZlib/Search/Holding.aspx?BiblioSNo=608960</v>
      </c>
      <c r="I257" s="3" t="s">
        <v>1357</v>
      </c>
      <c r="J257" s="2">
        <v>608960</v>
      </c>
    </row>
    <row r="258" spans="1:10" x14ac:dyDescent="0.25">
      <c r="A258" s="6" t="s">
        <v>1131</v>
      </c>
      <c r="B258" s="7" t="str">
        <f t="shared" si="6"/>
        <v>心跳率, 你最好的運動教練: 解讀最佳體能指標, 找到自己專屬的運動方式與進步關鍵</v>
      </c>
      <c r="C258" s="6" t="s">
        <v>1129</v>
      </c>
      <c r="D258" s="6" t="s">
        <v>1130</v>
      </c>
      <c r="E258" s="6" t="s">
        <v>988</v>
      </c>
      <c r="F258" s="6" t="s">
        <v>1132</v>
      </c>
      <c r="G258" s="6">
        <v>2015</v>
      </c>
      <c r="H258" s="2" t="str">
        <f t="shared" si="7"/>
        <v>http://lib.yzu.edu.tw/ajaxYZlib/Search/Holding.aspx?BiblioSNo=609340</v>
      </c>
      <c r="I258" s="3" t="s">
        <v>1357</v>
      </c>
      <c r="J258" s="2">
        <v>609340</v>
      </c>
    </row>
    <row r="259" spans="1:10" x14ac:dyDescent="0.25">
      <c r="A259" s="6" t="s">
        <v>1136</v>
      </c>
      <c r="B259" s="7" t="str">
        <f t="shared" ref="B259:B307" si="8">HYPERLINK(H259,C259)</f>
        <v>體育老師沒告訴你的事: 一窺隱藏於運動背後的數字秘密</v>
      </c>
      <c r="C259" s="6" t="s">
        <v>1133</v>
      </c>
      <c r="D259" s="6" t="s">
        <v>1134</v>
      </c>
      <c r="E259" s="6" t="s">
        <v>1135</v>
      </c>
      <c r="F259" s="6" t="s">
        <v>1137</v>
      </c>
      <c r="G259" s="6">
        <v>2015</v>
      </c>
      <c r="H259" s="2" t="str">
        <f t="shared" ref="H259:H307" si="9">CONCATENATE(I259,J259)</f>
        <v>http://lib.yzu.edu.tw/ajaxYZlib/Search/Holding.aspx?BiblioSNo=611547</v>
      </c>
      <c r="I259" s="3" t="s">
        <v>1357</v>
      </c>
      <c r="J259" s="2">
        <v>611547</v>
      </c>
    </row>
    <row r="260" spans="1:10" x14ac:dyDescent="0.25">
      <c r="A260" s="6" t="s">
        <v>1141</v>
      </c>
      <c r="B260" s="7" t="str">
        <f t="shared" si="8"/>
        <v>柔瘦!超簡單地板芭蕾塑身法</v>
      </c>
      <c r="C260" s="6" t="s">
        <v>1138</v>
      </c>
      <c r="D260" s="6" t="s">
        <v>1139</v>
      </c>
      <c r="E260" s="6" t="s">
        <v>1140</v>
      </c>
      <c r="F260" s="6" t="s">
        <v>1142</v>
      </c>
      <c r="G260" s="6">
        <v>2013</v>
      </c>
      <c r="H260" s="2" t="str">
        <f t="shared" si="9"/>
        <v>http://lib.yzu.edu.tw/ajaxYZlib/Search/Holding.aspx?BiblioSNo=611633</v>
      </c>
      <c r="I260" s="3" t="s">
        <v>1357</v>
      </c>
      <c r="J260" s="2">
        <v>611633</v>
      </c>
    </row>
    <row r="261" spans="1:10" x14ac:dyDescent="0.25">
      <c r="A261" s="6" t="s">
        <v>1146</v>
      </c>
      <c r="B261" s="7" t="str">
        <f t="shared" si="8"/>
        <v>全世界100萬人激瘦的舞芭蕾體適能!= Balletone exercise for one week</v>
      </c>
      <c r="C261" s="6" t="s">
        <v>1143</v>
      </c>
      <c r="D261" s="6" t="s">
        <v>1144</v>
      </c>
      <c r="E261" s="6" t="s">
        <v>1145</v>
      </c>
      <c r="F261" s="6" t="s">
        <v>1147</v>
      </c>
      <c r="G261" s="6">
        <v>2015</v>
      </c>
      <c r="H261" s="2" t="str">
        <f t="shared" si="9"/>
        <v>http://lib.yzu.edu.tw/ajaxYZlib/Search/Holding.aspx?BiblioSNo=611634</v>
      </c>
      <c r="I261" s="3" t="s">
        <v>1357</v>
      </c>
      <c r="J261" s="2">
        <v>611634</v>
      </c>
    </row>
    <row r="262" spans="1:10" x14ac:dyDescent="0.25">
      <c r="A262" s="6" t="s">
        <v>1151</v>
      </c>
      <c r="B262" s="7" t="str">
        <f t="shared" si="8"/>
        <v>來自法國的芭蕾快瘦伸展操: 躺著、趴著都能做,不只瘦、更要瘦出優雅美麗!</v>
      </c>
      <c r="C262" s="6" t="s">
        <v>1148</v>
      </c>
      <c r="D262" s="6" t="s">
        <v>1149</v>
      </c>
      <c r="E262" s="6" t="s">
        <v>1150</v>
      </c>
      <c r="F262" s="6" t="s">
        <v>1152</v>
      </c>
      <c r="G262" s="6">
        <v>2013</v>
      </c>
      <c r="H262" s="2" t="str">
        <f t="shared" si="9"/>
        <v>http://lib.yzu.edu.tw/ajaxYZlib/Search/Holding.aspx?BiblioSNo=611641</v>
      </c>
      <c r="I262" s="3" t="s">
        <v>1357</v>
      </c>
      <c r="J262" s="2">
        <v>611641</v>
      </c>
    </row>
    <row r="263" spans="1:10" x14ac:dyDescent="0.25">
      <c r="A263" s="6" t="s">
        <v>1156</v>
      </c>
      <c r="B263" s="7" t="str">
        <f t="shared" si="8"/>
        <v>王貞治的逆境領導學</v>
      </c>
      <c r="C263" s="6" t="s">
        <v>1153</v>
      </c>
      <c r="D263" s="6" t="s">
        <v>1154</v>
      </c>
      <c r="E263" s="6" t="s">
        <v>1155</v>
      </c>
      <c r="F263" s="6" t="s">
        <v>1157</v>
      </c>
      <c r="G263" s="6">
        <v>2015</v>
      </c>
      <c r="H263" s="2" t="str">
        <f t="shared" si="9"/>
        <v>http://lib.yzu.edu.tw/ajaxYZlib/Search/Holding.aspx?BiblioSNo=615942</v>
      </c>
      <c r="I263" s="3" t="s">
        <v>1357</v>
      </c>
      <c r="J263" s="2">
        <v>615942</v>
      </c>
    </row>
    <row r="264" spans="1:10" x14ac:dyDescent="0.25">
      <c r="A264" s="6" t="s">
        <v>1161</v>
      </c>
      <c r="B264" s="7" t="str">
        <f t="shared" si="8"/>
        <v>12周打造NBA運動員體格: 麥可喬丹御用訓練師超強閉門訓練課程</v>
      </c>
      <c r="C264" s="6" t="s">
        <v>1158</v>
      </c>
      <c r="D264" s="6" t="s">
        <v>1159</v>
      </c>
      <c r="E264" s="6" t="s">
        <v>1160</v>
      </c>
      <c r="F264" s="6" t="s">
        <v>1162</v>
      </c>
      <c r="G264" s="6">
        <v>2015</v>
      </c>
      <c r="H264" s="2" t="str">
        <f t="shared" si="9"/>
        <v>http://lib.yzu.edu.tw/ajaxYZlib/Search/Holding.aspx?BiblioSNo=621139</v>
      </c>
      <c r="I264" s="3" t="s">
        <v>1357</v>
      </c>
      <c r="J264" s="2">
        <v>621139</v>
      </c>
    </row>
    <row r="265" spans="1:10" x14ac:dyDescent="0.25">
      <c r="A265" s="6" t="s">
        <v>1166</v>
      </c>
      <c r="B265" s="7" t="str">
        <f t="shared" si="8"/>
        <v>一休陪你一起愛瘦身: 5個燃脂動作,甩肉25公斤,線條再升級!</v>
      </c>
      <c r="C265" s="6" t="s">
        <v>1163</v>
      </c>
      <c r="D265" s="6" t="s">
        <v>1164</v>
      </c>
      <c r="E265" s="6" t="s">
        <v>1165</v>
      </c>
      <c r="F265" s="6" t="s">
        <v>1167</v>
      </c>
      <c r="G265" s="6">
        <v>2015</v>
      </c>
      <c r="H265" s="2" t="str">
        <f t="shared" si="9"/>
        <v>http://lib.yzu.edu.tw/ajaxYZlib/Search/Holding.aspx?BiblioSNo=624515</v>
      </c>
      <c r="I265" s="3" t="s">
        <v>1357</v>
      </c>
      <c r="J265" s="2">
        <v>624515</v>
      </c>
    </row>
    <row r="266" spans="1:10" x14ac:dyDescent="0.25">
      <c r="A266" s="6" t="s">
        <v>1170</v>
      </c>
      <c r="B266" s="7" t="str">
        <f t="shared" si="8"/>
        <v>妳的身體就是最好的健身房</v>
      </c>
      <c r="C266" s="6" t="s">
        <v>1168</v>
      </c>
      <c r="D266" s="6" t="s">
        <v>1169</v>
      </c>
      <c r="E266" s="6" t="s">
        <v>924</v>
      </c>
      <c r="F266" s="6" t="s">
        <v>1171</v>
      </c>
      <c r="G266" s="6">
        <v>2015</v>
      </c>
      <c r="H266" s="2" t="str">
        <f t="shared" si="9"/>
        <v>http://lib.yzu.edu.tw/ajaxYZlib/Search/Holding.aspx?BiblioSNo=628393</v>
      </c>
      <c r="I266" s="3" t="s">
        <v>1357</v>
      </c>
      <c r="J266" s="2">
        <v>628393</v>
      </c>
    </row>
    <row r="267" spans="1:10" x14ac:dyDescent="0.25">
      <c r="A267" s="6" t="s">
        <v>1175</v>
      </c>
      <c r="B267" s="7" t="str">
        <f t="shared" si="8"/>
        <v>完全跑步聖經: 輕鬆持久跑,運動傷害OUT</v>
      </c>
      <c r="C267" s="6" t="s">
        <v>1172</v>
      </c>
      <c r="D267" s="6" t="s">
        <v>1173</v>
      </c>
      <c r="E267" s="6" t="s">
        <v>1174</v>
      </c>
      <c r="F267" s="6" t="s">
        <v>1176</v>
      </c>
      <c r="G267" s="6">
        <v>2015</v>
      </c>
      <c r="H267" s="2" t="str">
        <f t="shared" si="9"/>
        <v>http://lib.yzu.edu.tw/ajaxYZlib/Search/Holding.aspx?BiblioSNo=631093</v>
      </c>
      <c r="I267" s="3" t="s">
        <v>1357</v>
      </c>
      <c r="J267" s="2">
        <v>631093</v>
      </c>
    </row>
    <row r="268" spans="1:10" x14ac:dyDescent="0.25">
      <c r="A268" s="6" t="s">
        <v>1179</v>
      </c>
      <c r="B268" s="7" t="str">
        <f t="shared" si="8"/>
        <v>體硬人也能做的伸展操,2週見效!跟著日本奧運復健教練這樣做: 筋骨不僵硬,身體不痠痛,降低體脂肪,提升代謝循環,給你好氣色!</v>
      </c>
      <c r="C268" s="6" t="s">
        <v>1177</v>
      </c>
      <c r="D268" s="6" t="s">
        <v>1178</v>
      </c>
      <c r="E268" s="6" t="s">
        <v>174</v>
      </c>
      <c r="F268" s="6" t="s">
        <v>1180</v>
      </c>
      <c r="G268" s="6">
        <v>2016</v>
      </c>
      <c r="H268" s="2" t="str">
        <f t="shared" si="9"/>
        <v>http://lib.yzu.edu.tw/ajaxYZlib/Search/Holding.aspx?BiblioSNo=632628</v>
      </c>
      <c r="I268" s="3" t="s">
        <v>1357</v>
      </c>
      <c r="J268" s="2">
        <v>632628</v>
      </c>
    </row>
    <row r="269" spans="1:10" x14ac:dyDescent="0.25">
      <c r="A269" s="6" t="s">
        <v>1183</v>
      </c>
      <c r="B269" s="7" t="str">
        <f t="shared" si="8"/>
        <v>跑馬拉松絕不能做的35件事</v>
      </c>
      <c r="C269" s="6" t="s">
        <v>1181</v>
      </c>
      <c r="D269" s="6" t="s">
        <v>1182</v>
      </c>
      <c r="E269" s="6" t="s">
        <v>307</v>
      </c>
      <c r="F269" s="6" t="s">
        <v>1184</v>
      </c>
      <c r="G269" s="6">
        <v>2016</v>
      </c>
      <c r="H269" s="2" t="str">
        <f t="shared" si="9"/>
        <v>http://lib.yzu.edu.tw/ajaxYZlib/Search/Holding.aspx?BiblioSNo=633148</v>
      </c>
      <c r="I269" s="3" t="s">
        <v>1357</v>
      </c>
      <c r="J269" s="2">
        <v>633148</v>
      </c>
    </row>
    <row r="270" spans="1:10" x14ac:dyDescent="0.25">
      <c r="A270" s="6" t="s">
        <v>1188</v>
      </c>
      <c r="B270" s="7" t="str">
        <f t="shared" si="8"/>
        <v>國家代表隊醫師教你運動不受傷: 這些知識你該知道,運動才能更有效,不再這裡痛、那裡痠</v>
      </c>
      <c r="C270" s="6" t="s">
        <v>1185</v>
      </c>
      <c r="D270" s="6" t="s">
        <v>1186</v>
      </c>
      <c r="E270" s="6" t="s">
        <v>1187</v>
      </c>
      <c r="F270" s="6" t="s">
        <v>1189</v>
      </c>
      <c r="G270" s="6">
        <v>2014</v>
      </c>
      <c r="H270" s="2" t="str">
        <f t="shared" si="9"/>
        <v>http://lib.yzu.edu.tw/ajaxYZlib/Search/Holding.aspx?BiblioSNo=634593</v>
      </c>
      <c r="I270" s="3" t="s">
        <v>1357</v>
      </c>
      <c r="J270" s="2">
        <v>634593</v>
      </c>
    </row>
    <row r="271" spans="1:10" x14ac:dyDescent="0.25">
      <c r="A271" s="6" t="s">
        <v>1192</v>
      </c>
      <c r="B271" s="7" t="str">
        <f t="shared" si="8"/>
        <v>板類運動再進化: 衝浪、滑雪、滑板預備姿勢訓練法</v>
      </c>
      <c r="C271" s="6" t="s">
        <v>1190</v>
      </c>
      <c r="D271" s="6" t="s">
        <v>1191</v>
      </c>
      <c r="E271" s="6" t="s">
        <v>1067</v>
      </c>
      <c r="F271" s="6" t="s">
        <v>1193</v>
      </c>
      <c r="G271" s="6">
        <v>2016</v>
      </c>
      <c r="H271" s="2" t="str">
        <f t="shared" si="9"/>
        <v>http://lib.yzu.edu.tw/ajaxYZlib/Search/Holding.aspx?BiblioSNo=641644</v>
      </c>
      <c r="I271" s="3" t="s">
        <v>1357</v>
      </c>
      <c r="J271" s="2">
        <v>641644</v>
      </c>
    </row>
    <row r="272" spans="1:10" x14ac:dyDescent="0.25">
      <c r="A272" s="6" t="s">
        <v>1198</v>
      </c>
      <c r="B272" s="7" t="str">
        <f t="shared" si="8"/>
        <v>鏑木毅越野跑訓練全書: 日本越野跑第一人的私攻略,從各地形跑步技巧、體能升級計畫、心智管理到裝備完賽全知識</v>
      </c>
      <c r="C272" s="6" t="s">
        <v>1195</v>
      </c>
      <c r="D272" s="6" t="s">
        <v>1196</v>
      </c>
      <c r="E272" s="6" t="s">
        <v>1197</v>
      </c>
      <c r="F272" s="6" t="s">
        <v>1199</v>
      </c>
      <c r="G272" s="6">
        <v>2016</v>
      </c>
      <c r="H272" s="2" t="str">
        <f t="shared" si="9"/>
        <v>http://lib.yzu.edu.tw/ajaxYZlib/Search/Holding.aspx?BiblioSNo=642516</v>
      </c>
      <c r="I272" s="3" t="s">
        <v>1357</v>
      </c>
      <c r="J272" s="2">
        <v>642516</v>
      </c>
    </row>
    <row r="273" spans="1:10" x14ac:dyDescent="0.25">
      <c r="A273" s="6" t="s">
        <v>1202</v>
      </c>
      <c r="B273" s="7" t="str">
        <f t="shared" si="8"/>
        <v>跑者都該懂的跑步關鍵數據: 透過跑錶解析自己的跑力,突破瓶頸,進行有效率的科學化訓練</v>
      </c>
      <c r="C273" s="6" t="s">
        <v>1200</v>
      </c>
      <c r="D273" s="6" t="s">
        <v>1201</v>
      </c>
      <c r="E273" s="6" t="s">
        <v>1197</v>
      </c>
      <c r="F273" s="6" t="s">
        <v>1203</v>
      </c>
      <c r="G273" s="6">
        <v>2016</v>
      </c>
      <c r="H273" s="2" t="str">
        <f t="shared" si="9"/>
        <v>http://lib.yzu.edu.tw/ajaxYZlib/Search/Holding.aspx?BiblioSNo=643351</v>
      </c>
      <c r="I273" s="3" t="s">
        <v>1357</v>
      </c>
      <c r="J273" s="2">
        <v>643351</v>
      </c>
    </row>
    <row r="274" spans="1:10" x14ac:dyDescent="0.25">
      <c r="A274" s="6" t="s">
        <v>1207</v>
      </c>
      <c r="B274" s="7" t="str">
        <f t="shared" si="8"/>
        <v>奧運的詛咒: 奧運、世足等大型運動會如何危害主辦城市的觀光、經濟與長期發展?</v>
      </c>
      <c r="C274" s="6" t="s">
        <v>1204</v>
      </c>
      <c r="D274" s="6" t="s">
        <v>1205</v>
      </c>
      <c r="E274" s="6" t="s">
        <v>1206</v>
      </c>
      <c r="F274" s="6" t="s">
        <v>1208</v>
      </c>
      <c r="G274" s="6">
        <v>2016</v>
      </c>
      <c r="H274" s="2" t="str">
        <f t="shared" si="9"/>
        <v>http://lib.yzu.edu.tw/ajaxYZlib/Search/Holding.aspx?BiblioSNo=643354</v>
      </c>
      <c r="I274" s="3" t="s">
        <v>1357</v>
      </c>
      <c r="J274" s="2">
        <v>643354</v>
      </c>
    </row>
    <row r="275" spans="1:10" x14ac:dyDescent="0.25">
      <c r="A275" s="6" t="s">
        <v>1211</v>
      </c>
      <c r="B275" s="7" t="str">
        <f t="shared" si="8"/>
        <v>頂尖運動員這樣避免運動傷害: 奧運隊醫教你健身不傷身!</v>
      </c>
      <c r="C275" s="6" t="s">
        <v>1209</v>
      </c>
      <c r="D275" s="6" t="s">
        <v>1210</v>
      </c>
      <c r="E275" s="6" t="s">
        <v>174</v>
      </c>
      <c r="F275" s="6" t="s">
        <v>1212</v>
      </c>
      <c r="G275" s="6">
        <v>2016</v>
      </c>
      <c r="H275" s="2" t="str">
        <f t="shared" si="9"/>
        <v>http://lib.yzu.edu.tw/ajaxYZlib/Search/Holding.aspx?BiblioSNo=643496</v>
      </c>
      <c r="I275" s="3" t="s">
        <v>1357</v>
      </c>
      <c r="J275" s="2">
        <v>643496</v>
      </c>
    </row>
    <row r="276" spans="1:10" x14ac:dyDescent="0.25">
      <c r="A276" s="6" t="s">
        <v>1215</v>
      </c>
      <c r="B276" s="7" t="str">
        <f t="shared" si="8"/>
        <v>一個人的奧林匹克運動會: 80個奧運項目4年完賽只為戰勝最頑強的對手--自己</v>
      </c>
      <c r="C276" s="6" t="s">
        <v>1213</v>
      </c>
      <c r="D276" s="6" t="s">
        <v>1214</v>
      </c>
      <c r="E276" s="6" t="s">
        <v>1194</v>
      </c>
      <c r="F276" s="6" t="s">
        <v>1216</v>
      </c>
      <c r="G276" s="6">
        <v>2016</v>
      </c>
      <c r="H276" s="2" t="str">
        <f t="shared" si="9"/>
        <v>http://lib.yzu.edu.tw/ajaxYZlib/Search/Holding.aspx?BiblioSNo=643504</v>
      </c>
      <c r="I276" s="3" t="s">
        <v>1357</v>
      </c>
      <c r="J276" s="2">
        <v>643504</v>
      </c>
    </row>
    <row r="277" spans="1:10" x14ac:dyDescent="0.25">
      <c r="A277" s="6" t="s">
        <v>1220</v>
      </c>
      <c r="B277" s="7" t="str">
        <f t="shared" si="8"/>
        <v>追著奧運看世界: 從雅典北京到倫敦</v>
      </c>
      <c r="C277" s="6" t="s">
        <v>1217</v>
      </c>
      <c r="D277" s="6" t="s">
        <v>1218</v>
      </c>
      <c r="E277" s="6" t="s">
        <v>1219</v>
      </c>
      <c r="F277" s="6" t="s">
        <v>1221</v>
      </c>
      <c r="G277" s="6">
        <v>2016</v>
      </c>
      <c r="H277" s="2" t="str">
        <f t="shared" si="9"/>
        <v>http://lib.yzu.edu.tw/ajaxYZlib/Search/Holding.aspx?BiblioSNo=643541</v>
      </c>
      <c r="I277" s="3" t="s">
        <v>1357</v>
      </c>
      <c r="J277" s="2">
        <v>643541</v>
      </c>
    </row>
    <row r="278" spans="1:10" x14ac:dyDescent="0.25">
      <c r="A278" s="6" t="s">
        <v>1225</v>
      </c>
      <c r="B278" s="7" t="str">
        <f t="shared" si="8"/>
        <v>倒转金字塔: 足球战术史</v>
      </c>
      <c r="C278" s="6" t="s">
        <v>1222</v>
      </c>
      <c r="D278" s="6" t="s">
        <v>1223</v>
      </c>
      <c r="E278" s="6" t="s">
        <v>1224</v>
      </c>
      <c r="F278" s="6" t="s">
        <v>1226</v>
      </c>
      <c r="G278" s="6">
        <v>2016</v>
      </c>
      <c r="H278" s="2" t="str">
        <f t="shared" si="9"/>
        <v>http://lib.yzu.edu.tw/ajaxYZlib/Search/Holding.aspx?BiblioSNo=644035</v>
      </c>
      <c r="I278" s="3" t="s">
        <v>1357</v>
      </c>
      <c r="J278" s="2">
        <v>644035</v>
      </c>
    </row>
    <row r="279" spans="1:10" x14ac:dyDescent="0.25">
      <c r="A279" s="6" t="s">
        <v>1230</v>
      </c>
      <c r="B279" s="7" t="str">
        <f t="shared" si="8"/>
        <v>打造不受傷的身體: 奧運防護員的十招萬用伸展操</v>
      </c>
      <c r="C279" s="6" t="s">
        <v>1227</v>
      </c>
      <c r="D279" s="6" t="s">
        <v>1228</v>
      </c>
      <c r="E279" s="6" t="s">
        <v>1229</v>
      </c>
      <c r="F279" s="6" t="s">
        <v>1231</v>
      </c>
      <c r="G279" s="6">
        <v>2016</v>
      </c>
      <c r="H279" s="2" t="str">
        <f t="shared" si="9"/>
        <v>http://lib.yzu.edu.tw/ajaxYZlib/Search/Holding.aspx?BiblioSNo=644147</v>
      </c>
      <c r="I279" s="3" t="s">
        <v>1357</v>
      </c>
      <c r="J279" s="2">
        <v>644147</v>
      </c>
    </row>
    <row r="280" spans="1:10" x14ac:dyDescent="0.25">
      <c r="A280" s="6" t="s">
        <v>1235</v>
      </c>
      <c r="B280" s="7" t="str">
        <f t="shared" si="8"/>
        <v>跑者時代: 馬拉松的魔咒,奔向2小時紀錄的歷史、科學和他們的故事</v>
      </c>
      <c r="C280" s="6" t="s">
        <v>1232</v>
      </c>
      <c r="D280" s="6" t="s">
        <v>1233</v>
      </c>
      <c r="E280" s="6" t="s">
        <v>1234</v>
      </c>
      <c r="F280" s="6" t="s">
        <v>1236</v>
      </c>
      <c r="G280" s="6">
        <v>2016</v>
      </c>
      <c r="H280" s="2" t="str">
        <f t="shared" si="9"/>
        <v>http://lib.yzu.edu.tw/ajaxYZlib/Search/Holding.aspx?BiblioSNo=644391</v>
      </c>
      <c r="I280" s="3" t="s">
        <v>1357</v>
      </c>
      <c r="J280" s="2">
        <v>644391</v>
      </c>
    </row>
    <row r="281" spans="1:10" x14ac:dyDescent="0.25">
      <c r="A281" s="6" t="s">
        <v>1240</v>
      </c>
      <c r="B281" s="7" t="str">
        <f t="shared" si="8"/>
        <v>螺旋舞: 打開身體的結，找回快樂的你</v>
      </c>
      <c r="C281" s="6" t="s">
        <v>1237</v>
      </c>
      <c r="D281" s="6" t="s">
        <v>1238</v>
      </c>
      <c r="E281" s="6" t="s">
        <v>1239</v>
      </c>
      <c r="F281" s="6" t="s">
        <v>1241</v>
      </c>
      <c r="G281" s="6">
        <v>2016</v>
      </c>
      <c r="H281" s="2" t="str">
        <f t="shared" si="9"/>
        <v>http://lib.yzu.edu.tw/ajaxYZlib/Search/Holding.aspx?BiblioSNo=652960</v>
      </c>
      <c r="I281" s="3" t="s">
        <v>1357</v>
      </c>
      <c r="J281" s="2">
        <v>652960</v>
      </c>
    </row>
    <row r="282" spans="1:10" x14ac:dyDescent="0.25">
      <c r="A282" s="6" t="s">
        <v>1245</v>
      </c>
      <c r="B282" s="7" t="str">
        <f t="shared" si="8"/>
        <v>四週肌力鍛鍊聖經</v>
      </c>
      <c r="C282" s="6" t="s">
        <v>1242</v>
      </c>
      <c r="D282" s="6" t="s">
        <v>1243</v>
      </c>
      <c r="E282" s="6" t="s">
        <v>1244</v>
      </c>
      <c r="F282" s="6" t="s">
        <v>1246</v>
      </c>
      <c r="G282" s="6">
        <v>2016</v>
      </c>
      <c r="H282" s="2" t="str">
        <f t="shared" si="9"/>
        <v>http://lib.yzu.edu.tw/ajaxYZlib/Search/Holding.aspx?BiblioSNo=660485</v>
      </c>
      <c r="I282" s="3" t="s">
        <v>1357</v>
      </c>
      <c r="J282" s="2">
        <v>660485</v>
      </c>
    </row>
    <row r="283" spans="1:10" x14ac:dyDescent="0.25">
      <c r="A283" s="6" t="s">
        <v>1249</v>
      </c>
      <c r="B283" s="7" t="str">
        <f t="shared" si="8"/>
        <v>完美的一英里: 三名跑者，一個目標，挑戰百年未破的四分鐘障礙</v>
      </c>
      <c r="C283" s="6" t="s">
        <v>1247</v>
      </c>
      <c r="D283" s="6" t="s">
        <v>1248</v>
      </c>
      <c r="E283" s="6" t="s">
        <v>687</v>
      </c>
      <c r="F283" s="6" t="s">
        <v>1250</v>
      </c>
      <c r="G283" s="6">
        <v>2016</v>
      </c>
      <c r="H283" s="2" t="str">
        <f t="shared" si="9"/>
        <v>http://lib.yzu.edu.tw/ajaxYZlib/Search/Holding.aspx?BiblioSNo=660830</v>
      </c>
      <c r="I283" s="3" t="s">
        <v>1357</v>
      </c>
      <c r="J283" s="2">
        <v>660830</v>
      </c>
    </row>
    <row r="284" spans="1:10" x14ac:dyDescent="0.25">
      <c r="A284" s="6" t="s">
        <v>1254</v>
      </c>
      <c r="B284" s="7" t="str">
        <f t="shared" si="8"/>
        <v>人體運動解剖全書</v>
      </c>
      <c r="C284" s="6" t="s">
        <v>1251</v>
      </c>
      <c r="D284" s="6" t="s">
        <v>1252</v>
      </c>
      <c r="E284" s="6" t="s">
        <v>1253</v>
      </c>
      <c r="F284" s="6" t="s">
        <v>1255</v>
      </c>
      <c r="G284" s="6">
        <v>2016</v>
      </c>
      <c r="H284" s="2" t="str">
        <f t="shared" si="9"/>
        <v>http://lib.yzu.edu.tw/ajaxYZlib/Search/Holding.aspx?BiblioSNo=663027</v>
      </c>
      <c r="I284" s="3" t="s">
        <v>1357</v>
      </c>
      <c r="J284" s="2">
        <v>663027</v>
      </c>
    </row>
    <row r="285" spans="1:10" x14ac:dyDescent="0.25">
      <c r="A285" s="6" t="s">
        <v>1259</v>
      </c>
      <c r="B285" s="7" t="str">
        <f t="shared" si="8"/>
        <v>大人的跑步課: 從挑鞋方法到姿勢調整,跑步技巧大公開</v>
      </c>
      <c r="C285" s="6" t="s">
        <v>1256</v>
      </c>
      <c r="D285" s="6" t="s">
        <v>1257</v>
      </c>
      <c r="E285" s="6" t="s">
        <v>1258</v>
      </c>
      <c r="F285" s="6" t="s">
        <v>1260</v>
      </c>
      <c r="G285" s="6">
        <v>2016</v>
      </c>
      <c r="H285" s="2" t="str">
        <f t="shared" si="9"/>
        <v>http://lib.yzu.edu.tw/ajaxYZlib/Search/Holding.aspx?BiblioSNo=663095</v>
      </c>
      <c r="I285" s="3" t="s">
        <v>1357</v>
      </c>
      <c r="J285" s="2">
        <v>663095</v>
      </c>
    </row>
    <row r="286" spans="1:10" x14ac:dyDescent="0.25">
      <c r="A286" s="6" t="s">
        <v>1263</v>
      </c>
      <c r="B286" s="7" t="str">
        <f t="shared" si="8"/>
        <v>徹底看懂自行車功率訓練數據: 透過功率計與WKO的監控和分析, 提升騎乘實力= You should know those power training data for cycling</v>
      </c>
      <c r="C286" s="6" t="s">
        <v>1261</v>
      </c>
      <c r="D286" s="6" t="s">
        <v>1262</v>
      </c>
      <c r="E286" s="6" t="s">
        <v>988</v>
      </c>
      <c r="F286" s="6" t="s">
        <v>1264</v>
      </c>
      <c r="G286" s="6">
        <v>2016</v>
      </c>
      <c r="H286" s="2" t="str">
        <f t="shared" si="9"/>
        <v>http://lib.yzu.edu.tw/ajaxYZlib/Search/Holding.aspx?BiblioSNo=663220</v>
      </c>
      <c r="I286" s="3" t="s">
        <v>1357</v>
      </c>
      <c r="J286" s="2">
        <v>663220</v>
      </c>
    </row>
    <row r="287" spans="1:10" x14ac:dyDescent="0.25">
      <c r="A287" s="6" t="s">
        <v>1268</v>
      </c>
      <c r="B287" s="7" t="str">
        <f t="shared" si="8"/>
        <v>一招伸展神恢復: 做對伸展才能消除疼痛,同時瘦身、消水腫、改善鬆弛</v>
      </c>
      <c r="C287" s="6" t="s">
        <v>1265</v>
      </c>
      <c r="D287" s="6" t="s">
        <v>1266</v>
      </c>
      <c r="E287" s="6" t="s">
        <v>1267</v>
      </c>
      <c r="F287" s="6" t="s">
        <v>1269</v>
      </c>
      <c r="G287" s="6">
        <v>2016</v>
      </c>
      <c r="H287" s="2" t="str">
        <f t="shared" si="9"/>
        <v>http://lib.yzu.edu.tw/ajaxYZlib/Search/Holding.aspx?BiblioSNo=663477</v>
      </c>
      <c r="I287" s="3" t="s">
        <v>1357</v>
      </c>
      <c r="J287" s="2">
        <v>663477</v>
      </c>
    </row>
    <row r="288" spans="1:10" x14ac:dyDescent="0.25">
      <c r="A288" s="6" t="s">
        <v>1273</v>
      </c>
      <c r="B288" s="7" t="str">
        <f t="shared" si="8"/>
        <v>李娜: 網球回憶錄</v>
      </c>
      <c r="C288" s="6" t="s">
        <v>1270</v>
      </c>
      <c r="D288" s="6" t="s">
        <v>1271</v>
      </c>
      <c r="E288" s="6" t="s">
        <v>1272</v>
      </c>
      <c r="F288" s="6" t="s">
        <v>1274</v>
      </c>
      <c r="G288" s="6">
        <v>2016</v>
      </c>
      <c r="H288" s="2" t="str">
        <f t="shared" si="9"/>
        <v>http://lib.yzu.edu.tw/ajaxYZlib/Search/Holding.aspx?BiblioSNo=663818</v>
      </c>
      <c r="I288" s="3" t="s">
        <v>1357</v>
      </c>
      <c r="J288" s="2">
        <v>663818</v>
      </c>
    </row>
    <row r="289" spans="1:10" x14ac:dyDescent="0.25">
      <c r="A289" s="6" t="s">
        <v>1277</v>
      </c>
      <c r="B289" s="7" t="str">
        <f t="shared" si="8"/>
        <v>這樣吃,體能回到20歲: 營養學博士王進崑的運動營養學與回春食譜</v>
      </c>
      <c r="C289" s="6" t="s">
        <v>1275</v>
      </c>
      <c r="D289" s="6" t="s">
        <v>1276</v>
      </c>
      <c r="E289" s="6" t="s">
        <v>881</v>
      </c>
      <c r="F289" s="6" t="s">
        <v>1278</v>
      </c>
      <c r="G289" s="6">
        <v>2016</v>
      </c>
      <c r="H289" s="2" t="str">
        <f t="shared" si="9"/>
        <v>http://lib.yzu.edu.tw/ajaxYZlib/Search/Holding.aspx?BiblioSNo=667204</v>
      </c>
      <c r="I289" s="3" t="s">
        <v>1357</v>
      </c>
      <c r="J289" s="2">
        <v>667204</v>
      </c>
    </row>
    <row r="290" spans="1:10" x14ac:dyDescent="0.25">
      <c r="A290" s="6" t="s">
        <v>1282</v>
      </c>
      <c r="B290" s="7" t="str">
        <f t="shared" si="8"/>
        <v>痠痛拉筋解剖書. 2: 運動傷害復健書</v>
      </c>
      <c r="C290" s="6" t="s">
        <v>1279</v>
      </c>
      <c r="D290" s="6" t="s">
        <v>1280</v>
      </c>
      <c r="E290" s="6" t="s">
        <v>1281</v>
      </c>
      <c r="F290" s="6" t="s">
        <v>1283</v>
      </c>
      <c r="G290" s="6">
        <v>2016</v>
      </c>
      <c r="H290" s="2" t="str">
        <f t="shared" si="9"/>
        <v>http://lib.yzu.edu.tw/ajaxYZlib/Search/Holding.aspx?BiblioSNo=676872</v>
      </c>
      <c r="I290" s="3" t="s">
        <v>1357</v>
      </c>
      <c r="J290" s="2">
        <v>676872</v>
      </c>
    </row>
    <row r="291" spans="1:10" x14ac:dyDescent="0.25">
      <c r="A291" s="6" t="s">
        <v>1286</v>
      </c>
      <c r="B291" s="7" t="str">
        <f t="shared" si="8"/>
        <v>足球帝國: 一窺英格蘭社會的華麗與蒼涼</v>
      </c>
      <c r="C291" s="6" t="s">
        <v>1284</v>
      </c>
      <c r="D291" s="6" t="s">
        <v>1285</v>
      </c>
      <c r="E291" s="6" t="s">
        <v>924</v>
      </c>
      <c r="F291" s="6" t="s">
        <v>1287</v>
      </c>
      <c r="G291" s="6">
        <v>2017</v>
      </c>
      <c r="H291" s="2" t="str">
        <f t="shared" si="9"/>
        <v>http://lib.yzu.edu.tw/ajaxYZlib/Search/Holding.aspx?BiblioSNo=679160</v>
      </c>
      <c r="I291" s="3" t="s">
        <v>1357</v>
      </c>
      <c r="J291" s="2">
        <v>679160</v>
      </c>
    </row>
    <row r="292" spans="1:10" x14ac:dyDescent="0.25">
      <c r="A292" s="6" t="s">
        <v>1290</v>
      </c>
      <c r="B292" s="7" t="str">
        <f t="shared" si="8"/>
        <v>跑步的科學: 掌握關鍵數據,調校9大身體機能引爆動力鍊,讓你突破瓶頸,超越自己!</v>
      </c>
      <c r="C292" s="6" t="s">
        <v>1288</v>
      </c>
      <c r="D292" s="6" t="s">
        <v>1289</v>
      </c>
      <c r="E292" s="6" t="s">
        <v>1019</v>
      </c>
      <c r="F292" s="6" t="s">
        <v>1291</v>
      </c>
      <c r="G292" s="6">
        <v>2016</v>
      </c>
      <c r="H292" s="2" t="str">
        <f t="shared" si="9"/>
        <v>http://lib.yzu.edu.tw/ajaxYZlib/Search/Holding.aspx?BiblioSNo=679353</v>
      </c>
      <c r="I292" s="3" t="s">
        <v>1357</v>
      </c>
      <c r="J292" s="2">
        <v>679353</v>
      </c>
    </row>
    <row r="293" spans="1:10" x14ac:dyDescent="0.25">
      <c r="A293" s="6" t="s">
        <v>1295</v>
      </c>
      <c r="B293" s="7" t="str">
        <f t="shared" si="8"/>
        <v>跑步傷害醫療書: 針灸+肌力效貼布=最有效的處理運動傷害處理</v>
      </c>
      <c r="C293" s="6" t="s">
        <v>1292</v>
      </c>
      <c r="D293" s="6" t="s">
        <v>1293</v>
      </c>
      <c r="E293" s="6" t="s">
        <v>1294</v>
      </c>
      <c r="F293" s="6" t="s">
        <v>1296</v>
      </c>
      <c r="G293" s="6">
        <v>2016</v>
      </c>
      <c r="H293" s="2" t="str">
        <f t="shared" si="9"/>
        <v>http://lib.yzu.edu.tw/ajaxYZlib/Search/Holding.aspx?BiblioSNo=679735</v>
      </c>
      <c r="I293" s="3" t="s">
        <v>1357</v>
      </c>
      <c r="J293" s="2">
        <v>679735</v>
      </c>
    </row>
    <row r="294" spans="1:10" x14ac:dyDescent="0.25">
      <c r="A294" s="6" t="s">
        <v>1299</v>
      </c>
      <c r="B294" s="7" t="str">
        <f t="shared" si="8"/>
        <v>女人必練核心肌!1天1招7天練出性感蜜大腿</v>
      </c>
      <c r="C294" s="6" t="s">
        <v>1297</v>
      </c>
      <c r="D294" s="6" t="s">
        <v>1298</v>
      </c>
      <c r="E294" s="6" t="s">
        <v>800</v>
      </c>
      <c r="F294" s="6" t="s">
        <v>1300</v>
      </c>
      <c r="G294" s="6">
        <v>2016</v>
      </c>
      <c r="H294" s="2" t="str">
        <f t="shared" si="9"/>
        <v>http://lib.yzu.edu.tw/ajaxYZlib/Search/Holding.aspx?BiblioSNo=681591</v>
      </c>
      <c r="I294" s="3" t="s">
        <v>1357</v>
      </c>
      <c r="J294" s="2">
        <v>681591</v>
      </c>
    </row>
    <row r="295" spans="1:10" x14ac:dyDescent="0.25">
      <c r="A295" s="6" t="s">
        <v>1301</v>
      </c>
      <c r="B295" s="7" t="str">
        <f t="shared" si="8"/>
        <v>跑者時代: 馬拉松的魔咒,奔向2小時紀錄的歷史、科學和他們的故事</v>
      </c>
      <c r="C295" s="6" t="s">
        <v>1232</v>
      </c>
      <c r="D295" s="6" t="s">
        <v>1233</v>
      </c>
      <c r="E295" s="6" t="s">
        <v>1234</v>
      </c>
      <c r="F295" s="6" t="s">
        <v>1302</v>
      </c>
      <c r="G295" s="6">
        <v>2017</v>
      </c>
      <c r="H295" s="2" t="str">
        <f t="shared" si="9"/>
        <v>http://lib.yzu.edu.tw/ajaxYZlib/Search/Holding.aspx?BiblioSNo=682296</v>
      </c>
      <c r="I295" s="3" t="s">
        <v>1357</v>
      </c>
      <c r="J295" s="2">
        <v>682296</v>
      </c>
    </row>
    <row r="296" spans="1:10" x14ac:dyDescent="0.25">
      <c r="A296" s="6" t="s">
        <v>1304</v>
      </c>
      <c r="B296" s="7" t="str">
        <f t="shared" si="8"/>
        <v>女人必練核心肌!1天1招7天練出性感小蠻腰</v>
      </c>
      <c r="C296" s="6" t="s">
        <v>1303</v>
      </c>
      <c r="D296" s="6" t="s">
        <v>1298</v>
      </c>
      <c r="E296" s="6" t="s">
        <v>800</v>
      </c>
      <c r="F296" s="6" t="s">
        <v>1300</v>
      </c>
      <c r="G296" s="6">
        <v>2016</v>
      </c>
      <c r="H296" s="2" t="str">
        <f t="shared" si="9"/>
        <v>http://lib.yzu.edu.tw/ajaxYZlib/Search/Holding.aspx?BiblioSNo=683123</v>
      </c>
      <c r="I296" s="3" t="s">
        <v>1357</v>
      </c>
      <c r="J296" s="2">
        <v>683123</v>
      </c>
    </row>
    <row r="297" spans="1:10" x14ac:dyDescent="0.25">
      <c r="A297" s="6" t="s">
        <v>1307</v>
      </c>
      <c r="B297" s="7" t="str">
        <f t="shared" si="8"/>
        <v>格鬥肌力訓練解剖聖經</v>
      </c>
      <c r="C297" s="6" t="s">
        <v>1305</v>
      </c>
      <c r="D297" s="6" t="s">
        <v>1306</v>
      </c>
      <c r="E297" s="6" t="s">
        <v>736</v>
      </c>
      <c r="F297" s="6" t="s">
        <v>1308</v>
      </c>
      <c r="G297" s="6">
        <v>2017</v>
      </c>
      <c r="H297" s="2" t="str">
        <f t="shared" si="9"/>
        <v>http://lib.yzu.edu.tw/ajaxYZlib/Search/Holding.aspx?BiblioSNo=687401</v>
      </c>
      <c r="I297" s="3" t="s">
        <v>1357</v>
      </c>
      <c r="J297" s="2">
        <v>687401</v>
      </c>
    </row>
    <row r="298" spans="1:10" x14ac:dyDescent="0.25">
      <c r="A298" s="6" t="s">
        <v>1312</v>
      </c>
      <c r="B298" s="7" t="str">
        <f t="shared" si="8"/>
        <v>飛騎BOOK: 金門單車旅遊安全手册</v>
      </c>
      <c r="C298" s="6" t="s">
        <v>1309</v>
      </c>
      <c r="D298" s="6" t="s">
        <v>1310</v>
      </c>
      <c r="E298" s="6" t="s">
        <v>1311</v>
      </c>
      <c r="F298" s="6" t="s">
        <v>1313</v>
      </c>
      <c r="G298" s="6">
        <v>2011</v>
      </c>
      <c r="H298" s="2" t="str">
        <f t="shared" si="9"/>
        <v>http://lib.yzu.edu.tw/ajaxYZlib/Search/Holding.aspx?BiblioSNo=693467</v>
      </c>
      <c r="I298" s="3" t="s">
        <v>1357</v>
      </c>
      <c r="J298" s="2">
        <v>693467</v>
      </c>
    </row>
    <row r="299" spans="1:10" x14ac:dyDescent="0.25">
      <c r="A299" s="6" t="s">
        <v>1317</v>
      </c>
      <c r="B299" s="7" t="str">
        <f t="shared" si="8"/>
        <v>輕鬆跑出健康: 專注的意念+正確的跑步觀,找回20歲的健康巔峰</v>
      </c>
      <c r="C299" s="6" t="s">
        <v>1314</v>
      </c>
      <c r="D299" s="6" t="s">
        <v>1315</v>
      </c>
      <c r="E299" s="6" t="s">
        <v>1316</v>
      </c>
      <c r="F299" s="6" t="s">
        <v>1318</v>
      </c>
      <c r="G299" s="6">
        <v>2014</v>
      </c>
      <c r="H299" s="2" t="str">
        <f t="shared" si="9"/>
        <v>http://lib.yzu.edu.tw/ajaxYZlib/Search/Holding.aspx?BiblioSNo=694017</v>
      </c>
      <c r="I299" s="3" t="s">
        <v>1357</v>
      </c>
      <c r="J299" s="2">
        <v>694017</v>
      </c>
    </row>
    <row r="300" spans="1:10" x14ac:dyDescent="0.25">
      <c r="A300" s="6" t="s">
        <v>1322</v>
      </c>
      <c r="B300" s="7" t="str">
        <f t="shared" si="8"/>
        <v>三鐵鍛鍊解剖書</v>
      </c>
      <c r="C300" s="6" t="s">
        <v>1319</v>
      </c>
      <c r="D300" s="6" t="s">
        <v>1320</v>
      </c>
      <c r="E300" s="6" t="s">
        <v>1321</v>
      </c>
      <c r="F300" s="6" t="s">
        <v>1323</v>
      </c>
      <c r="G300" s="6">
        <v>2017</v>
      </c>
      <c r="H300" s="2" t="str">
        <f t="shared" si="9"/>
        <v>http://lib.yzu.edu.tw/ajaxYZlib/Search/Holding.aspx?BiblioSNo=694537</v>
      </c>
      <c r="I300" s="3" t="s">
        <v>1357</v>
      </c>
      <c r="J300" s="2">
        <v>694537</v>
      </c>
    </row>
    <row r="301" spans="1:10" x14ac:dyDescent="0.25">
      <c r="A301" s="6" t="s">
        <v>1327</v>
      </c>
      <c r="B301" s="7" t="str">
        <f t="shared" si="8"/>
        <v>瘋路跑: 從最正統到最瘋狂,195場讓你大呼過癮的路跑賽事!</v>
      </c>
      <c r="C301" s="6" t="s">
        <v>1324</v>
      </c>
      <c r="D301" s="6" t="s">
        <v>1325</v>
      </c>
      <c r="E301" s="6" t="s">
        <v>1326</v>
      </c>
      <c r="F301" s="6" t="s">
        <v>1328</v>
      </c>
      <c r="G301" s="6">
        <v>2017</v>
      </c>
      <c r="H301" s="2" t="str">
        <f t="shared" si="9"/>
        <v>http://lib.yzu.edu.tw/ajaxYZlib/Search/Holding.aspx?BiblioSNo=695139</v>
      </c>
      <c r="I301" s="3" t="s">
        <v>1357</v>
      </c>
      <c r="J301" s="2">
        <v>695139</v>
      </c>
    </row>
    <row r="302" spans="1:10" x14ac:dyDescent="0.25">
      <c r="A302" s="6" t="s">
        <v>1331</v>
      </c>
      <c r="B302" s="7" t="str">
        <f t="shared" si="8"/>
        <v>筋膜線按摩伸展全書: 沿著6條筋膜線，找出真正疼痛點！84組對症‧部位‧強化的全方位按摩法</v>
      </c>
      <c r="C302" s="6" t="s">
        <v>1329</v>
      </c>
      <c r="D302" s="6" t="s">
        <v>1330</v>
      </c>
      <c r="E302" s="6" t="s">
        <v>1019</v>
      </c>
      <c r="F302" s="6" t="s">
        <v>1332</v>
      </c>
      <c r="G302" s="6">
        <v>2016</v>
      </c>
      <c r="H302" s="2" t="str">
        <f t="shared" si="9"/>
        <v>http://lib.yzu.edu.tw/ajaxYZlib/Search/Holding.aspx?BiblioSNo=697955</v>
      </c>
      <c r="I302" s="3" t="s">
        <v>1357</v>
      </c>
      <c r="J302" s="2">
        <v>697955</v>
      </c>
    </row>
    <row r="303" spans="1:10" x14ac:dyDescent="0.25">
      <c r="A303" s="6" t="s">
        <v>1335</v>
      </c>
      <c r="B303" s="7" t="str">
        <f t="shared" si="8"/>
        <v>物理治療師教你中年後亞健康人的正確運動</v>
      </c>
      <c r="C303" s="6" t="s">
        <v>1333</v>
      </c>
      <c r="D303" s="6" t="s">
        <v>1334</v>
      </c>
      <c r="E303" s="6" t="s">
        <v>963</v>
      </c>
      <c r="F303" s="6" t="s">
        <v>1336</v>
      </c>
      <c r="G303" s="6">
        <v>2017</v>
      </c>
      <c r="H303" s="2" t="str">
        <f t="shared" si="9"/>
        <v>http://lib.yzu.edu.tw/ajaxYZlib/Search/Holding.aspx?BiblioSNo=698080</v>
      </c>
      <c r="I303" s="3" t="s">
        <v>1357</v>
      </c>
      <c r="J303" s="2">
        <v>698080</v>
      </c>
    </row>
    <row r="304" spans="1:10" x14ac:dyDescent="0.25">
      <c r="A304" s="6" t="s">
        <v>1339</v>
      </c>
      <c r="B304" s="7" t="str">
        <f t="shared" si="8"/>
        <v>街頭健身: 倒三角、胸大肌、人魚線勇氣自信一練上身</v>
      </c>
      <c r="C304" s="6" t="s">
        <v>1337</v>
      </c>
      <c r="D304" s="6" t="s">
        <v>1338</v>
      </c>
      <c r="E304" s="6" t="s">
        <v>141</v>
      </c>
      <c r="F304" s="6" t="s">
        <v>1340</v>
      </c>
      <c r="G304" s="6">
        <v>2017</v>
      </c>
      <c r="H304" s="2" t="str">
        <f t="shared" si="9"/>
        <v>http://lib.yzu.edu.tw/ajaxYZlib/Search/Holding.aspx?BiblioSNo=703911</v>
      </c>
      <c r="I304" s="3" t="s">
        <v>1357</v>
      </c>
      <c r="J304" s="2">
        <v>703911</v>
      </c>
    </row>
    <row r="305" spans="1:10" x14ac:dyDescent="0.25">
      <c r="A305" s="6" t="s">
        <v>1343</v>
      </c>
      <c r="B305" s="7" t="str">
        <f t="shared" si="8"/>
        <v>麥克波羅伊功能性訓練聖經</v>
      </c>
      <c r="C305" s="6" t="s">
        <v>1341</v>
      </c>
      <c r="D305" s="6" t="s">
        <v>1342</v>
      </c>
      <c r="E305" s="6" t="s">
        <v>958</v>
      </c>
      <c r="F305" s="6" t="s">
        <v>1344</v>
      </c>
      <c r="G305" s="6">
        <v>2017</v>
      </c>
      <c r="H305" s="2" t="str">
        <f t="shared" si="9"/>
        <v>http://lib.yzu.edu.tw/ajaxYZlib/Search/Holding.aspx?BiblioSNo=704613</v>
      </c>
      <c r="I305" s="3" t="s">
        <v>1357</v>
      </c>
      <c r="J305" s="2">
        <v>704613</v>
      </c>
    </row>
    <row r="306" spans="1:10" x14ac:dyDescent="0.25">
      <c r="A306" s="6" t="s">
        <v>1347</v>
      </c>
      <c r="B306" s="7" t="str">
        <f t="shared" si="8"/>
        <v>運動教育之理論與實踐: 國際體育課程模式新視野</v>
      </c>
      <c r="C306" s="6" t="s">
        <v>1345</v>
      </c>
      <c r="D306" s="6" t="s">
        <v>1346</v>
      </c>
      <c r="E306" s="6" t="s">
        <v>398</v>
      </c>
      <c r="F306" s="6" t="s">
        <v>1348</v>
      </c>
      <c r="G306" s="6">
        <v>2017</v>
      </c>
      <c r="H306" s="2" t="str">
        <f t="shared" si="9"/>
        <v>http://lib.yzu.edu.tw/ajaxYZlib/Search/Holding.aspx?BiblioSNo=704963</v>
      </c>
      <c r="I306" s="3" t="s">
        <v>1357</v>
      </c>
      <c r="J306" s="2">
        <v>704963</v>
      </c>
    </row>
    <row r="307" spans="1:10" x14ac:dyDescent="0.25">
      <c r="A307" s="6" t="s">
        <v>1352</v>
      </c>
      <c r="B307" s="7" t="str">
        <f t="shared" si="8"/>
        <v>不求勝的英雄: 解壓縮陳金鋒.zip</v>
      </c>
      <c r="C307" s="6" t="s">
        <v>1349</v>
      </c>
      <c r="D307" s="6" t="s">
        <v>1350</v>
      </c>
      <c r="E307" s="6" t="s">
        <v>1351</v>
      </c>
      <c r="F307" s="6" t="s">
        <v>1353</v>
      </c>
      <c r="G307" s="6">
        <v>2017</v>
      </c>
      <c r="H307" s="2" t="str">
        <f t="shared" si="9"/>
        <v>http://lib.yzu.edu.tw/ajaxYZlib/Search/Holding.aspx?BiblioSNo=705582</v>
      </c>
      <c r="I307" s="3" t="s">
        <v>1357</v>
      </c>
      <c r="J307" s="2">
        <v>705582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網頁聯結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黃淑芬(資服處)</dc:creator>
  <cp:lastModifiedBy>黃淑芬(資服處)</cp:lastModifiedBy>
  <dcterms:created xsi:type="dcterms:W3CDTF">2017-11-13T06:29:56Z</dcterms:created>
  <dcterms:modified xsi:type="dcterms:W3CDTF">2017-12-18T06:34:34Z</dcterms:modified>
</cp:coreProperties>
</file>